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 firstSheet="1" activeTab="9"/>
  </bookViews>
  <sheets>
    <sheet name="TOTAL MEN" sheetId="1" r:id="rId1"/>
    <sheet name="TOP HALF" sheetId="3" r:id="rId2"/>
    <sheet name="LAST 32" sheetId="2" r:id="rId3"/>
    <sheet name="LAST 24" sheetId="4" r:id="rId4"/>
    <sheet name="LAST 16" sheetId="5" r:id="rId5"/>
    <sheet name="LAST 8" sheetId="6" r:id="rId6"/>
    <sheet name="LAST 6" sheetId="7" r:id="rId7"/>
    <sheet name="LAST 4" sheetId="8" r:id="rId8"/>
    <sheet name="LAST 3" sheetId="9" r:id="rId9"/>
    <sheet name="LAST 2" sheetId="10" r:id="rId10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0"/>
  <c r="I3"/>
  <c r="K3" s="1"/>
  <c r="M3" s="1"/>
  <c r="O3" s="1"/>
  <c r="Q3" s="1"/>
  <c r="S3" s="1"/>
  <c r="U3" s="1"/>
  <c r="W3" s="1"/>
  <c r="Y3" s="1"/>
  <c r="K4"/>
  <c r="M4" s="1"/>
  <c r="O4" s="1"/>
  <c r="Q4" s="1"/>
  <c r="S4" s="1"/>
  <c r="U4" s="1"/>
  <c r="W4" s="1"/>
  <c r="Y4" s="1"/>
  <c r="K5" i="9"/>
  <c r="M5" s="1"/>
  <c r="O5" s="1"/>
  <c r="Q5" s="1"/>
  <c r="S5" s="1"/>
  <c r="U5" s="1"/>
  <c r="W5" s="1"/>
  <c r="Y5" s="1"/>
  <c r="K4"/>
  <c r="M4" s="1"/>
  <c r="O4" s="1"/>
  <c r="Q4" s="1"/>
  <c r="S4" s="1"/>
  <c r="U4" s="1"/>
  <c r="W4" s="1"/>
  <c r="Y4" s="1"/>
  <c r="K3"/>
  <c r="M3" s="1"/>
  <c r="O3" s="1"/>
  <c r="Q3" s="1"/>
  <c r="S3" s="1"/>
  <c r="U3" s="1"/>
  <c r="W3" s="1"/>
  <c r="Y3" s="1"/>
  <c r="K5" i="8"/>
  <c r="M5" s="1"/>
  <c r="O5" s="1"/>
  <c r="Q5" s="1"/>
  <c r="S5" s="1"/>
  <c r="U5" s="1"/>
  <c r="W5" s="1"/>
  <c r="K6"/>
  <c r="M6" s="1"/>
  <c r="O6" s="1"/>
  <c r="Q6" s="1"/>
  <c r="S6" s="1"/>
  <c r="U6" s="1"/>
  <c r="W6" s="1"/>
  <c r="K3"/>
  <c r="M3" s="1"/>
  <c r="O3" s="1"/>
  <c r="Q3" s="1"/>
  <c r="S3" s="1"/>
  <c r="U3" s="1"/>
  <c r="W3" s="1"/>
  <c r="K4"/>
  <c r="M4" s="1"/>
  <c r="O4" s="1"/>
  <c r="Q4" s="1"/>
  <c r="S4" s="1"/>
  <c r="U4" s="1"/>
  <c r="W4" s="1"/>
  <c r="K8" i="7"/>
  <c r="M8" s="1"/>
  <c r="O8" s="1"/>
  <c r="Q8" s="1"/>
  <c r="S8" s="1"/>
  <c r="U8" s="1"/>
  <c r="K6"/>
  <c r="M6" s="1"/>
  <c r="O6" s="1"/>
  <c r="Q6" s="1"/>
  <c r="S6" s="1"/>
  <c r="U6" s="1"/>
  <c r="K7"/>
  <c r="M7" s="1"/>
  <c r="O7" s="1"/>
  <c r="Q7" s="1"/>
  <c r="S7" s="1"/>
  <c r="U7" s="1"/>
  <c r="K3"/>
  <c r="M3" s="1"/>
  <c r="O3" s="1"/>
  <c r="Q3" s="1"/>
  <c r="S3" s="1"/>
  <c r="U3" s="1"/>
  <c r="K5"/>
  <c r="M5" s="1"/>
  <c r="O5" s="1"/>
  <c r="Q5" s="1"/>
  <c r="S5" s="1"/>
  <c r="U5" s="1"/>
  <c r="K4"/>
  <c r="M4" s="1"/>
  <c r="O4" s="1"/>
  <c r="Q4" s="1"/>
  <c r="S4" s="1"/>
  <c r="U4" s="1"/>
  <c r="K10" i="6"/>
  <c r="M10" s="1"/>
  <c r="O10" s="1"/>
  <c r="Q10" s="1"/>
  <c r="S10" s="1"/>
  <c r="K9"/>
  <c r="M9" s="1"/>
  <c r="O9" s="1"/>
  <c r="Q9" s="1"/>
  <c r="S9" s="1"/>
  <c r="K8"/>
  <c r="M8" s="1"/>
  <c r="O8" s="1"/>
  <c r="Q8" s="1"/>
  <c r="S8" s="1"/>
  <c r="K7"/>
  <c r="M7" s="1"/>
  <c r="O7" s="1"/>
  <c r="Q7" s="1"/>
  <c r="S7" s="1"/>
  <c r="K5"/>
  <c r="M5" s="1"/>
  <c r="O5" s="1"/>
  <c r="Q5" s="1"/>
  <c r="S5" s="1"/>
  <c r="K6"/>
  <c r="M6" s="1"/>
  <c r="O6" s="1"/>
  <c r="Q6" s="1"/>
  <c r="S6" s="1"/>
  <c r="K4"/>
  <c r="M4" s="1"/>
  <c r="O4" s="1"/>
  <c r="Q4" s="1"/>
  <c r="S4" s="1"/>
  <c r="K3"/>
  <c r="M3" s="1"/>
  <c r="O3" s="1"/>
  <c r="Q3" s="1"/>
  <c r="S3" s="1"/>
  <c r="K18" i="5"/>
  <c r="M18" s="1"/>
  <c r="O18" s="1"/>
  <c r="Q18" s="1"/>
  <c r="K14"/>
  <c r="M14" s="1"/>
  <c r="O14" s="1"/>
  <c r="Q14" s="1"/>
  <c r="K17"/>
  <c r="M17" s="1"/>
  <c r="O17" s="1"/>
  <c r="Q17" s="1"/>
  <c r="K8"/>
  <c r="M8" s="1"/>
  <c r="O8" s="1"/>
  <c r="Q8" s="1"/>
  <c r="K13"/>
  <c r="M13" s="1"/>
  <c r="O13" s="1"/>
  <c r="Q13" s="1"/>
  <c r="K16"/>
  <c r="M16" s="1"/>
  <c r="O16" s="1"/>
  <c r="Q16" s="1"/>
  <c r="K11"/>
  <c r="M11" s="1"/>
  <c r="O11" s="1"/>
  <c r="Q11" s="1"/>
  <c r="K15"/>
  <c r="M15" s="1"/>
  <c r="O15" s="1"/>
  <c r="Q15" s="1"/>
  <c r="K10"/>
  <c r="M10" s="1"/>
  <c r="O10" s="1"/>
  <c r="Q10" s="1"/>
  <c r="K9"/>
  <c r="M9" s="1"/>
  <c r="O9" s="1"/>
  <c r="Q9" s="1"/>
  <c r="K7"/>
  <c r="M7" s="1"/>
  <c r="O7" s="1"/>
  <c r="Q7" s="1"/>
  <c r="K12"/>
  <c r="M12" s="1"/>
  <c r="O12" s="1"/>
  <c r="Q12" s="1"/>
  <c r="K4"/>
  <c r="M4" s="1"/>
  <c r="O4" s="1"/>
  <c r="Q4" s="1"/>
  <c r="K6"/>
  <c r="M6" s="1"/>
  <c r="O6" s="1"/>
  <c r="Q6" s="1"/>
  <c r="K5"/>
  <c r="M5" s="1"/>
  <c r="O5" s="1"/>
  <c r="Q5" s="1"/>
  <c r="K3"/>
  <c r="M3" s="1"/>
  <c r="O3" s="1"/>
  <c r="Q3" s="1"/>
  <c r="K26" i="4"/>
  <c r="M26" s="1"/>
  <c r="O26" s="1"/>
  <c r="K25"/>
  <c r="M25" s="1"/>
  <c r="O25" s="1"/>
  <c r="K24"/>
  <c r="M24" s="1"/>
  <c r="O24" s="1"/>
  <c r="K23"/>
  <c r="M23" s="1"/>
  <c r="O23" s="1"/>
  <c r="K20"/>
  <c r="M20" s="1"/>
  <c r="O20" s="1"/>
  <c r="K19"/>
  <c r="M19" s="1"/>
  <c r="O19" s="1"/>
  <c r="K22"/>
  <c r="M22" s="1"/>
  <c r="O22" s="1"/>
  <c r="K16"/>
  <c r="M16" s="1"/>
  <c r="O16" s="1"/>
  <c r="K15"/>
  <c r="M15" s="1"/>
  <c r="O15" s="1"/>
  <c r="K21"/>
  <c r="M21" s="1"/>
  <c r="O21" s="1"/>
  <c r="K14"/>
  <c r="M14" s="1"/>
  <c r="O14" s="1"/>
  <c r="K10"/>
  <c r="M10" s="1"/>
  <c r="O10" s="1"/>
  <c r="K17"/>
  <c r="M17" s="1"/>
  <c r="O17" s="1"/>
  <c r="K18"/>
  <c r="M18" s="1"/>
  <c r="O18" s="1"/>
  <c r="K13"/>
  <c r="M13" s="1"/>
  <c r="O13" s="1"/>
  <c r="K12"/>
  <c r="M12" s="1"/>
  <c r="O12" s="1"/>
  <c r="K9"/>
  <c r="M9" s="1"/>
  <c r="O9" s="1"/>
  <c r="K7"/>
  <c r="M7" s="1"/>
  <c r="O7" s="1"/>
  <c r="K11"/>
  <c r="M11" s="1"/>
  <c r="O11" s="1"/>
  <c r="K8"/>
  <c r="M8" s="1"/>
  <c r="O8" s="1"/>
  <c r="K6"/>
  <c r="M6" s="1"/>
  <c r="O6" s="1"/>
  <c r="K5"/>
  <c r="M5" s="1"/>
  <c r="O5" s="1"/>
  <c r="K3"/>
  <c r="M3" s="1"/>
  <c r="O3" s="1"/>
  <c r="K4"/>
  <c r="M4" s="1"/>
  <c r="O4" s="1"/>
  <c r="L34" i="2"/>
  <c r="N34" s="1"/>
  <c r="L32"/>
  <c r="N32" s="1"/>
  <c r="L30"/>
  <c r="N30" s="1"/>
  <c r="L28"/>
  <c r="N28" s="1"/>
  <c r="L33"/>
  <c r="N33" s="1"/>
  <c r="L29"/>
  <c r="N29" s="1"/>
  <c r="L31"/>
  <c r="N31" s="1"/>
  <c r="L22"/>
  <c r="N22" s="1"/>
  <c r="L20"/>
  <c r="N20" s="1"/>
  <c r="L27"/>
  <c r="N27" s="1"/>
  <c r="L26"/>
  <c r="N26" s="1"/>
  <c r="L24"/>
  <c r="N24" s="1"/>
  <c r="L23"/>
  <c r="N23" s="1"/>
  <c r="L19"/>
  <c r="N19" s="1"/>
  <c r="L25"/>
  <c r="N25" s="1"/>
  <c r="L21"/>
  <c r="N21" s="1"/>
  <c r="L15"/>
  <c r="N15" s="1"/>
  <c r="L14"/>
  <c r="N14" s="1"/>
  <c r="L18"/>
  <c r="N18" s="1"/>
  <c r="L17"/>
  <c r="N17" s="1"/>
  <c r="L16"/>
  <c r="N16" s="1"/>
  <c r="L13"/>
  <c r="N13" s="1"/>
  <c r="L12"/>
  <c r="N12" s="1"/>
  <c r="L11"/>
  <c r="N11" s="1"/>
  <c r="L8"/>
  <c r="N8" s="1"/>
  <c r="L10"/>
  <c r="N10" s="1"/>
  <c r="L7"/>
  <c r="N7" s="1"/>
  <c r="L6"/>
  <c r="N6" s="1"/>
  <c r="L9"/>
  <c r="N9" s="1"/>
  <c r="L5"/>
  <c r="N5" s="1"/>
  <c r="L4"/>
  <c r="N4" s="1"/>
  <c r="L3"/>
  <c r="N3" s="1"/>
  <c r="L7" i="3"/>
  <c r="L3"/>
  <c r="L4"/>
  <c r="L6"/>
  <c r="L8"/>
  <c r="L15"/>
  <c r="L17"/>
  <c r="L18"/>
  <c r="L10"/>
  <c r="L21"/>
  <c r="L14"/>
  <c r="L16"/>
  <c r="L24"/>
  <c r="L9"/>
  <c r="L25"/>
  <c r="L12"/>
  <c r="L32"/>
  <c r="L20"/>
  <c r="L26"/>
  <c r="L11"/>
  <c r="L27"/>
  <c r="L36"/>
  <c r="L28"/>
  <c r="L33"/>
  <c r="L34"/>
  <c r="L35"/>
  <c r="L13"/>
  <c r="L30"/>
  <c r="L19"/>
  <c r="L22"/>
  <c r="L37"/>
  <c r="L31"/>
  <c r="L23"/>
  <c r="L29"/>
  <c r="L38"/>
  <c r="L5"/>
</calcChain>
</file>

<file path=xl/sharedStrings.xml><?xml version="1.0" encoding="utf-8"?>
<sst xmlns="http://schemas.openxmlformats.org/spreadsheetml/2006/main" count="669" uniqueCount="286">
  <si>
    <t>Nr. Deelnemer</t>
  </si>
  <si>
    <t>Name</t>
  </si>
  <si>
    <t>First Name</t>
  </si>
  <si>
    <t>Gender</t>
  </si>
  <si>
    <t>Round 1</t>
  </si>
  <si>
    <t>Round 2</t>
  </si>
  <si>
    <t>Round 3</t>
  </si>
  <si>
    <t>Round 4</t>
  </si>
  <si>
    <t>Sub Total</t>
  </si>
  <si>
    <t>Round 5</t>
  </si>
  <si>
    <t>Total</t>
  </si>
  <si>
    <t>01.03</t>
  </si>
  <si>
    <t>Schollier</t>
  </si>
  <si>
    <t>Maurice</t>
  </si>
  <si>
    <t>M</t>
  </si>
  <si>
    <t>01.04</t>
  </si>
  <si>
    <t>Damiano</t>
  </si>
  <si>
    <t>Thierry</t>
  </si>
  <si>
    <t>01.05</t>
  </si>
  <si>
    <t>Perez Gonzales</t>
  </si>
  <si>
    <t>Francisco Javier</t>
  </si>
  <si>
    <t>01.06</t>
  </si>
  <si>
    <t>Shahini</t>
  </si>
  <si>
    <t>Robert</t>
  </si>
  <si>
    <t>01.07</t>
  </si>
  <si>
    <t>Pok</t>
  </si>
  <si>
    <t>Atilla</t>
  </si>
  <si>
    <t>02.01</t>
  </si>
  <si>
    <t>Strobl</t>
  </si>
  <si>
    <t>Tobias</t>
  </si>
  <si>
    <t>02.03</t>
  </si>
  <si>
    <t>Glover</t>
  </si>
  <si>
    <t>Dave</t>
  </si>
  <si>
    <t>02.04</t>
  </si>
  <si>
    <t xml:space="preserve">Kurnaz </t>
  </si>
  <si>
    <t>Izzet</t>
  </si>
  <si>
    <t>02.05</t>
  </si>
  <si>
    <t>Cardo Alberola</t>
  </si>
  <si>
    <t>Antonio</t>
  </si>
  <si>
    <t>02.06</t>
  </si>
  <si>
    <t>Marinelli</t>
  </si>
  <si>
    <t>Mirko</t>
  </si>
  <si>
    <t>02.07</t>
  </si>
  <si>
    <t>Adam</t>
  </si>
  <si>
    <t>Rudy</t>
  </si>
  <si>
    <t>02.08</t>
  </si>
  <si>
    <t>Melendez Utrera</t>
  </si>
  <si>
    <t>03.01</t>
  </si>
  <si>
    <t xml:space="preserve">Declerk </t>
  </si>
  <si>
    <t>Gino</t>
  </si>
  <si>
    <t>03.03</t>
  </si>
  <si>
    <t>Van Looy</t>
  </si>
  <si>
    <t>Jozef</t>
  </si>
  <si>
    <t>03.04</t>
  </si>
  <si>
    <t>Deckenbach</t>
  </si>
  <si>
    <t>Franz</t>
  </si>
  <si>
    <t>03.06</t>
  </si>
  <si>
    <t>Faron</t>
  </si>
  <si>
    <t>Gilles</t>
  </si>
  <si>
    <t>03.07</t>
  </si>
  <si>
    <t>Barker</t>
  </si>
  <si>
    <t>Ben</t>
  </si>
  <si>
    <t>03.08</t>
  </si>
  <si>
    <t>Nicieza</t>
  </si>
  <si>
    <t>Eduardo</t>
  </si>
  <si>
    <t>04.01</t>
  </si>
  <si>
    <t xml:space="preserve">Thijs </t>
  </si>
  <si>
    <t>Charles</t>
  </si>
  <si>
    <t>04.03</t>
  </si>
  <si>
    <t>Graffin</t>
  </si>
  <si>
    <t>Chris</t>
  </si>
  <si>
    <t>04.05</t>
  </si>
  <si>
    <t>Uller</t>
  </si>
  <si>
    <t>Jarda</t>
  </si>
  <si>
    <t>04.06</t>
  </si>
  <si>
    <t>Fule</t>
  </si>
  <si>
    <t>Sandor</t>
  </si>
  <si>
    <t>04.07</t>
  </si>
  <si>
    <t>Ondrúš</t>
  </si>
  <si>
    <t>Viktor</t>
  </si>
  <si>
    <t>05.03</t>
  </si>
  <si>
    <t>Borsari</t>
  </si>
  <si>
    <t>Simone</t>
  </si>
  <si>
    <t>05.06</t>
  </si>
  <si>
    <t>Vitré</t>
  </si>
  <si>
    <t>Laurent</t>
  </si>
  <si>
    <t>05.07</t>
  </si>
  <si>
    <t xml:space="preserve">Evans </t>
  </si>
  <si>
    <t>Phil</t>
  </si>
  <si>
    <t>05.08</t>
  </si>
  <si>
    <t>Vela Montero</t>
  </si>
  <si>
    <t>Daniel</t>
  </si>
  <si>
    <t>06.02</t>
  </si>
  <si>
    <t>Espirou</t>
  </si>
  <si>
    <t>Olivier</t>
  </si>
  <si>
    <t>06.04</t>
  </si>
  <si>
    <t>Spina</t>
  </si>
  <si>
    <t xml:space="preserve">Franco </t>
  </si>
  <si>
    <t>06.05</t>
  </si>
  <si>
    <t xml:space="preserve">Stoffer </t>
  </si>
  <si>
    <t>Frank</t>
  </si>
  <si>
    <t>06.07</t>
  </si>
  <si>
    <t>Rene</t>
  </si>
  <si>
    <t>06.08</t>
  </si>
  <si>
    <t xml:space="preserve">Leary </t>
  </si>
  <si>
    <t>Tet</t>
  </si>
  <si>
    <t>07.01</t>
  </si>
  <si>
    <t>Driesen</t>
  </si>
  <si>
    <t>Kevin</t>
  </si>
  <si>
    <t>07.02</t>
  </si>
  <si>
    <t>Talamelli</t>
  </si>
  <si>
    <t>Alfredo</t>
  </si>
  <si>
    <t>07.04</t>
  </si>
  <si>
    <t>Gil</t>
  </si>
  <si>
    <t>Emilio</t>
  </si>
  <si>
    <t>07.05</t>
  </si>
  <si>
    <t xml:space="preserve">Seljan </t>
  </si>
  <si>
    <t>Mark</t>
  </si>
  <si>
    <t>07.06</t>
  </si>
  <si>
    <t>Ecran</t>
  </si>
  <si>
    <t>Johnny</t>
  </si>
  <si>
    <t>07.07</t>
  </si>
  <si>
    <t>Standfuss</t>
  </si>
  <si>
    <t>Uwe</t>
  </si>
  <si>
    <t>07.08</t>
  </si>
  <si>
    <t>Jose</t>
  </si>
  <si>
    <t>08.01</t>
  </si>
  <si>
    <t>Dejonckheere</t>
  </si>
  <si>
    <t>Patrick</t>
  </si>
  <si>
    <t>08.02</t>
  </si>
  <si>
    <t>Brunetti</t>
  </si>
  <si>
    <t>Marco</t>
  </si>
  <si>
    <t>08.04</t>
  </si>
  <si>
    <t>Conde Carrillo</t>
  </si>
  <si>
    <t>Mauricio</t>
  </si>
  <si>
    <t>08.05</t>
  </si>
  <si>
    <t>Govers</t>
  </si>
  <si>
    <t>Jack</t>
  </si>
  <si>
    <t>08.06</t>
  </si>
  <si>
    <t>Willis</t>
  </si>
  <si>
    <t>Mark (Jumbo)</t>
  </si>
  <si>
    <t>08.08</t>
  </si>
  <si>
    <t>Izquierdo Granero</t>
  </si>
  <si>
    <t>Miguel Angel</t>
  </si>
  <si>
    <t>09.01</t>
  </si>
  <si>
    <t>Maene</t>
  </si>
  <si>
    <t>Marnix</t>
  </si>
  <si>
    <t>09.02</t>
  </si>
  <si>
    <t>Fernandez Sanchez</t>
  </si>
  <si>
    <t>Adrian</t>
  </si>
  <si>
    <t>09.03</t>
  </si>
  <si>
    <t>Csongeto</t>
  </si>
  <si>
    <t>Csaba</t>
  </si>
  <si>
    <t>09.04</t>
  </si>
  <si>
    <t>Sabbatini</t>
  </si>
  <si>
    <t>Sergio</t>
  </si>
  <si>
    <t>09.06</t>
  </si>
  <si>
    <t>Collado Parra</t>
  </si>
  <si>
    <t>Oscar</t>
  </si>
  <si>
    <t>09.08</t>
  </si>
  <si>
    <t>Carnes</t>
  </si>
  <si>
    <t>Henry (Ray)</t>
  </si>
  <si>
    <t>10.01</t>
  </si>
  <si>
    <t>Blomme</t>
  </si>
  <si>
    <t>Kris</t>
  </si>
  <si>
    <t>10.05</t>
  </si>
  <si>
    <t>Melendez Manso</t>
  </si>
  <si>
    <t>10.06</t>
  </si>
  <si>
    <t>Rondelli</t>
  </si>
  <si>
    <t>MarIo</t>
  </si>
  <si>
    <t>10.07</t>
  </si>
  <si>
    <t>Lacroix</t>
  </si>
  <si>
    <t>Eric (Chico)</t>
  </si>
  <si>
    <t>11.01</t>
  </si>
  <si>
    <t>Baillieux</t>
  </si>
  <si>
    <t>Stijn</t>
  </si>
  <si>
    <t>11.02</t>
  </si>
  <si>
    <t>Vianes</t>
  </si>
  <si>
    <t>Nicolas</t>
  </si>
  <si>
    <t>11.03</t>
  </si>
  <si>
    <t>Hrubý</t>
  </si>
  <si>
    <t>Josef</t>
  </si>
  <si>
    <t>11.05</t>
  </si>
  <si>
    <t>Briccardi</t>
  </si>
  <si>
    <t>Daniele</t>
  </si>
  <si>
    <t>11.06</t>
  </si>
  <si>
    <t>Kovacs</t>
  </si>
  <si>
    <t>Tamas</t>
  </si>
  <si>
    <t>11.08</t>
  </si>
  <si>
    <t>Andrieux</t>
  </si>
  <si>
    <t>Jean François</t>
  </si>
  <si>
    <t>12.02</t>
  </si>
  <si>
    <r>
      <t>Novotn</t>
    </r>
    <r>
      <rPr>
        <sz val="12"/>
        <color theme="1"/>
        <rFont val="Arial"/>
        <family val="2"/>
      </rPr>
      <t>ý</t>
    </r>
  </si>
  <si>
    <t>David</t>
  </si>
  <si>
    <t>12.03</t>
  </si>
  <si>
    <t>Mezzasoma</t>
  </si>
  <si>
    <t>Enrico</t>
  </si>
  <si>
    <t>12.04</t>
  </si>
  <si>
    <t>Plysier</t>
  </si>
  <si>
    <t>Koen</t>
  </si>
  <si>
    <t>12.05</t>
  </si>
  <si>
    <t>Esteso De Lamo</t>
  </si>
  <si>
    <t xml:space="preserve">Victor </t>
  </si>
  <si>
    <t>12.07</t>
  </si>
  <si>
    <t>Tellaroli</t>
  </si>
  <si>
    <t>Eric</t>
  </si>
  <si>
    <t>12.08</t>
  </si>
  <si>
    <t xml:space="preserve">Deklerck </t>
  </si>
  <si>
    <t>Franky</t>
  </si>
  <si>
    <t>13.02</t>
  </si>
  <si>
    <t xml:space="preserve">Čepický </t>
  </si>
  <si>
    <t>Jaroslav</t>
  </si>
  <si>
    <t>13.03</t>
  </si>
  <si>
    <t>Willems</t>
  </si>
  <si>
    <t>Wesley</t>
  </si>
  <si>
    <t>13.04</t>
  </si>
  <si>
    <t xml:space="preserve">Fehér </t>
  </si>
  <si>
    <t>István</t>
  </si>
  <si>
    <t>13.07</t>
  </si>
  <si>
    <t xml:space="preserve">Vandewalle </t>
  </si>
  <si>
    <t>Daniël</t>
  </si>
  <si>
    <t>15.02</t>
  </si>
  <si>
    <t>Jindŕiśek</t>
  </si>
  <si>
    <t>Petr</t>
  </si>
  <si>
    <t>round 6</t>
  </si>
  <si>
    <t>sub total</t>
  </si>
  <si>
    <t>last 32</t>
  </si>
  <si>
    <t>SUB TOT</t>
  </si>
  <si>
    <t>last 24</t>
  </si>
  <si>
    <t>LAST 16</t>
  </si>
  <si>
    <t>LAST 8</t>
  </si>
  <si>
    <t>SUB TOTAL</t>
  </si>
  <si>
    <t>LAST 6</t>
  </si>
  <si>
    <t>LAST 4</t>
  </si>
  <si>
    <t>LAST 3</t>
  </si>
  <si>
    <t>LAST 2</t>
  </si>
  <si>
    <t>TOTAL</t>
  </si>
  <si>
    <t>Rondelli Mario</t>
  </si>
  <si>
    <t>Fehér István</t>
  </si>
  <si>
    <t>Sabbatini Sergio</t>
  </si>
  <si>
    <t>Csongeto Csaba</t>
  </si>
  <si>
    <t>Shahini Robert</t>
  </si>
  <si>
    <t>Collado Parra Oscar</t>
  </si>
  <si>
    <t>Vela Montero Jose</t>
  </si>
  <si>
    <t>Declerk Gino</t>
  </si>
  <si>
    <t>Fernandez Sanchez Adrian</t>
  </si>
  <si>
    <t>Brunetti Marco</t>
  </si>
  <si>
    <t>Pok Atilla</t>
  </si>
  <si>
    <t>Perez Gonzales Francisco Javier</t>
  </si>
  <si>
    <t>Graffin Chris</t>
  </si>
  <si>
    <t>Faron Gilles</t>
  </si>
  <si>
    <t>Fule Sandor</t>
  </si>
  <si>
    <t>Willis Mark (Jumbo)</t>
  </si>
  <si>
    <t>Borsari Simone</t>
  </si>
  <si>
    <t>Briccardi Daniele</t>
  </si>
  <si>
    <t>Vitré Laurent</t>
  </si>
  <si>
    <t>Seljan Mark</t>
  </si>
  <si>
    <t>Hrubý Josef</t>
  </si>
  <si>
    <t>Spina Franco</t>
  </si>
  <si>
    <t>Plysier Koen</t>
  </si>
  <si>
    <t>Kovacs Tamás</t>
  </si>
  <si>
    <t>Marinelli Mirko</t>
  </si>
  <si>
    <t>Leary Tet</t>
  </si>
  <si>
    <t>Conde Carrillo Mauricio</t>
  </si>
  <si>
    <t>Strobl Tobias</t>
  </si>
  <si>
    <t>Vianes Nicolas</t>
  </si>
  <si>
    <t>Barker Ben</t>
  </si>
  <si>
    <t>Melendez Manso Francisco Javier</t>
  </si>
  <si>
    <t>Izquierdo Granero Miguel Angel</t>
  </si>
  <si>
    <t>Carnes Ray</t>
  </si>
  <si>
    <t>Stoffer Frank</t>
  </si>
  <si>
    <t>Standfuss Uwe</t>
  </si>
  <si>
    <t>Novotný David</t>
  </si>
  <si>
    <t>Vela Montero Montero</t>
  </si>
  <si>
    <t>Willis mark (Jumbo)</t>
  </si>
  <si>
    <t>Faron gilles</t>
  </si>
  <si>
    <t>Csongetö Csaba</t>
  </si>
  <si>
    <t>European Championship Slingshot 2025 - Men - Last 3</t>
  </si>
  <si>
    <t>European Championship Slingshot 2025 - Men - Top half</t>
  </si>
  <si>
    <t>European Championship Slingshot 2025 - Men - Last 32</t>
  </si>
  <si>
    <t>European Championship Slingshot 2025 - Men - Last 24</t>
  </si>
  <si>
    <t>European Championship Slingshot 2025 - Men - Last 16</t>
  </si>
  <si>
    <t>European Championship Slingshot 2025 - Men - Last 8</t>
  </si>
  <si>
    <t>European Championship Slingshot 2025 - Men - Last 6</t>
  </si>
  <si>
    <t>European Championship Slingshot 2025 - Men - Last 4</t>
  </si>
  <si>
    <t>European Championship Slingshot 2025 - Men - Finale</t>
  </si>
</sst>
</file>

<file path=xl/styles.xml><?xml version="1.0" encoding="utf-8"?>
<styleSheet xmlns="http://schemas.openxmlformats.org/spreadsheetml/2006/main">
  <fonts count="10"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1"/>
      <color theme="1"/>
      <name val="Aptos Narrow"/>
      <family val="2"/>
      <scheme val="minor"/>
    </font>
    <font>
      <i/>
      <sz val="12"/>
      <color theme="1"/>
      <name val="Bangle"/>
    </font>
    <font>
      <sz val="12"/>
      <color rgb="FF000000"/>
      <name val="Arial"/>
      <family val="2"/>
    </font>
    <font>
      <i/>
      <sz val="11"/>
      <color theme="1"/>
      <name val="Bangle"/>
    </font>
    <font>
      <b/>
      <i/>
      <sz val="12"/>
      <color theme="1"/>
      <name val="Bangle"/>
    </font>
    <font>
      <i/>
      <sz val="12"/>
      <color rgb="FF000000"/>
      <name val="Bangle"/>
    </font>
    <font>
      <i/>
      <sz val="20"/>
      <color theme="1"/>
      <name val="Bangle"/>
    </font>
  </fonts>
  <fills count="4">
    <fill>
      <patternFill patternType="none"/>
    </fill>
    <fill>
      <patternFill patternType="gray125"/>
    </fill>
    <fill>
      <patternFill patternType="solid">
        <fgColor theme="3" tint="0.89999084444715716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23">
    <xf numFmtId="0" fontId="0" fillId="0" borderId="0" xfId="0"/>
    <xf numFmtId="0" fontId="0" fillId="0" borderId="1" xfId="0" applyBorder="1" applyAlignment="1">
      <alignment textRotation="75"/>
    </xf>
    <xf numFmtId="0" fontId="1" fillId="0" borderId="1" xfId="0" applyFont="1" applyBorder="1" applyAlignment="1">
      <alignment textRotation="75"/>
    </xf>
    <xf numFmtId="0" fontId="1" fillId="0" borderId="1" xfId="0" applyFont="1" applyBorder="1" applyAlignment="1">
      <alignment horizontal="center" textRotation="75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1" xfId="0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6" fillId="0" borderId="1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6" fillId="0" borderId="2" xfId="0" applyFont="1" applyBorder="1" applyAlignment="1">
      <alignment vertical="center"/>
    </xf>
    <xf numFmtId="0" fontId="0" fillId="0" borderId="7" xfId="0" applyBorder="1"/>
    <xf numFmtId="0" fontId="5" fillId="0" borderId="2" xfId="0" applyFont="1" applyBorder="1"/>
    <xf numFmtId="0" fontId="0" fillId="0" borderId="8" xfId="0" applyBorder="1"/>
    <xf numFmtId="0" fontId="4" fillId="0" borderId="2" xfId="1" applyFont="1" applyBorder="1" applyAlignment="1">
      <alignment vertical="center"/>
    </xf>
    <xf numFmtId="0" fontId="4" fillId="0" borderId="0" xfId="0" applyFont="1"/>
    <xf numFmtId="0" fontId="7" fillId="0" borderId="1" xfId="0" applyFont="1" applyBorder="1" applyAlignment="1">
      <alignment textRotation="75"/>
    </xf>
    <xf numFmtId="0" fontId="7" fillId="0" borderId="1" xfId="0" applyFont="1" applyBorder="1" applyAlignment="1">
      <alignment horizontal="center" textRotation="75"/>
    </xf>
    <xf numFmtId="0" fontId="7" fillId="0" borderId="6" xfId="0" applyFont="1" applyFill="1" applyBorder="1" applyAlignment="1">
      <alignment horizontal="center" textRotation="75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2" xfId="0" applyFont="1" applyBorder="1"/>
    <xf numFmtId="0" fontId="4" fillId="0" borderId="2" xfId="0" applyFont="1" applyBorder="1"/>
    <xf numFmtId="0" fontId="8" fillId="0" borderId="2" xfId="0" applyFont="1" applyBorder="1" applyAlignment="1">
      <alignment vertical="center" wrapText="1"/>
    </xf>
    <xf numFmtId="0" fontId="7" fillId="2" borderId="6" xfId="0" applyFont="1" applyFill="1" applyBorder="1" applyAlignment="1">
      <alignment horizontal="center" textRotation="75"/>
    </xf>
    <xf numFmtId="0" fontId="4" fillId="2" borderId="1" xfId="0" applyFont="1" applyFill="1" applyBorder="1"/>
    <xf numFmtId="0" fontId="7" fillId="3" borderId="1" xfId="0" applyFont="1" applyFill="1" applyBorder="1" applyAlignment="1">
      <alignment horizontal="center" textRotation="75"/>
    </xf>
    <xf numFmtId="0" fontId="4" fillId="3" borderId="1" xfId="0" applyFont="1" applyFill="1" applyBorder="1" applyAlignment="1">
      <alignment horizontal="center"/>
    </xf>
    <xf numFmtId="0" fontId="7" fillId="3" borderId="6" xfId="0" applyFont="1" applyFill="1" applyBorder="1" applyAlignment="1">
      <alignment horizontal="center" textRotation="75"/>
    </xf>
    <xf numFmtId="0" fontId="4" fillId="3" borderId="1" xfId="0" applyFont="1" applyFill="1" applyBorder="1"/>
    <xf numFmtId="0" fontId="7" fillId="0" borderId="10" xfId="0" applyFont="1" applyBorder="1" applyAlignment="1">
      <alignment textRotation="75"/>
    </xf>
    <xf numFmtId="0" fontId="7" fillId="0" borderId="10" xfId="0" applyFont="1" applyBorder="1" applyAlignment="1">
      <alignment horizontal="center" textRotation="75"/>
    </xf>
    <xf numFmtId="0" fontId="7" fillId="3" borderId="10" xfId="0" applyFont="1" applyFill="1" applyBorder="1" applyAlignment="1">
      <alignment horizontal="center" textRotation="75"/>
    </xf>
    <xf numFmtId="0" fontId="4" fillId="0" borderId="11" xfId="0" applyFont="1" applyBorder="1"/>
    <xf numFmtId="0" fontId="4" fillId="0" borderId="12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0" borderId="12" xfId="0" applyFont="1" applyBorder="1"/>
    <xf numFmtId="0" fontId="4" fillId="2" borderId="13" xfId="0" applyFont="1" applyFill="1" applyBorder="1"/>
    <xf numFmtId="0" fontId="4" fillId="0" borderId="4" xfId="0" applyFont="1" applyBorder="1"/>
    <xf numFmtId="0" fontId="8" fillId="0" borderId="14" xfId="0" applyFont="1" applyBorder="1"/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0" borderId="14" xfId="0" applyFont="1" applyBorder="1"/>
    <xf numFmtId="0" fontId="4" fillId="2" borderId="15" xfId="0" applyFont="1" applyFill="1" applyBorder="1"/>
    <xf numFmtId="0" fontId="4" fillId="0" borderId="14" xfId="0" applyFont="1" applyBorder="1" applyAlignment="1">
      <alignment vertical="center"/>
    </xf>
    <xf numFmtId="0" fontId="4" fillId="0" borderId="14" xfId="1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4" fillId="0" borderId="16" xfId="0" applyFont="1" applyBorder="1"/>
    <xf numFmtId="0" fontId="4" fillId="0" borderId="17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0" borderId="17" xfId="0" applyFont="1" applyBorder="1"/>
    <xf numFmtId="0" fontId="4" fillId="2" borderId="18" xfId="0" applyFont="1" applyFill="1" applyBorder="1"/>
    <xf numFmtId="0" fontId="4" fillId="2" borderId="5" xfId="0" applyFont="1" applyFill="1" applyBorder="1"/>
    <xf numFmtId="0" fontId="4" fillId="0" borderId="13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7" fillId="0" borderId="12" xfId="0" applyFont="1" applyBorder="1" applyAlignment="1">
      <alignment textRotation="75"/>
    </xf>
    <xf numFmtId="0" fontId="7" fillId="0" borderId="12" xfId="0" applyFont="1" applyBorder="1" applyAlignment="1">
      <alignment horizontal="center" textRotation="75"/>
    </xf>
    <xf numFmtId="0" fontId="7" fillId="3" borderId="12" xfId="0" applyFont="1" applyFill="1" applyBorder="1" applyAlignment="1">
      <alignment horizontal="center" textRotation="75"/>
    </xf>
    <xf numFmtId="0" fontId="7" fillId="0" borderId="12" xfId="0" applyFont="1" applyFill="1" applyBorder="1" applyAlignment="1">
      <alignment horizontal="center" textRotation="75"/>
    </xf>
    <xf numFmtId="0" fontId="7" fillId="2" borderId="13" xfId="0" applyFont="1" applyFill="1" applyBorder="1" applyAlignment="1">
      <alignment horizontal="center" textRotation="75"/>
    </xf>
    <xf numFmtId="0" fontId="6" fillId="0" borderId="14" xfId="0" applyFont="1" applyBorder="1" applyAlignment="1">
      <alignment vertical="center"/>
    </xf>
    <xf numFmtId="0" fontId="4" fillId="3" borderId="14" xfId="0" applyFont="1" applyFill="1" applyBorder="1"/>
    <xf numFmtId="0" fontId="4" fillId="3" borderId="17" xfId="0" applyFont="1" applyFill="1" applyBorder="1"/>
    <xf numFmtId="0" fontId="7" fillId="0" borderId="11" xfId="0" applyFont="1" applyBorder="1" applyAlignment="1">
      <alignment textRotation="75"/>
    </xf>
    <xf numFmtId="0" fontId="8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Font="1" applyBorder="1" applyAlignment="1">
      <alignment vertical="center"/>
    </xf>
    <xf numFmtId="0" fontId="8" fillId="0" borderId="4" xfId="0" applyFont="1" applyBorder="1" applyAlignment="1">
      <alignment vertical="center" wrapText="1"/>
    </xf>
    <xf numFmtId="0" fontId="7" fillId="0" borderId="13" xfId="0" applyFont="1" applyFill="1" applyBorder="1" applyAlignment="1">
      <alignment horizontal="center" textRotation="75"/>
    </xf>
    <xf numFmtId="0" fontId="4" fillId="0" borderId="15" xfId="0" applyFont="1" applyBorder="1"/>
    <xf numFmtId="0" fontId="8" fillId="0" borderId="17" xfId="0" applyFont="1" applyBorder="1" applyAlignment="1">
      <alignment vertical="center" wrapText="1"/>
    </xf>
    <xf numFmtId="0" fontId="4" fillId="0" borderId="18" xfId="0" applyFont="1" applyBorder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9" xfId="0" applyFont="1" applyBorder="1"/>
    <xf numFmtId="0" fontId="7" fillId="0" borderId="20" xfId="0" applyFont="1" applyBorder="1" applyAlignment="1">
      <alignment textRotation="75"/>
    </xf>
    <xf numFmtId="0" fontId="7" fillId="0" borderId="20" xfId="0" applyFont="1" applyBorder="1" applyAlignment="1">
      <alignment horizontal="center" textRotation="75"/>
    </xf>
    <xf numFmtId="0" fontId="7" fillId="3" borderId="20" xfId="0" applyFont="1" applyFill="1" applyBorder="1" applyAlignment="1">
      <alignment horizontal="center" textRotation="75"/>
    </xf>
    <xf numFmtId="0" fontId="7" fillId="0" borderId="20" xfId="0" applyFont="1" applyFill="1" applyBorder="1" applyAlignment="1">
      <alignment horizontal="center" textRotation="75"/>
    </xf>
    <xf numFmtId="0" fontId="7" fillId="2" borderId="20" xfId="0" applyFont="1" applyFill="1" applyBorder="1" applyAlignment="1">
      <alignment horizontal="center" textRotation="75"/>
    </xf>
    <xf numFmtId="0" fontId="4" fillId="0" borderId="21" xfId="0" applyFont="1" applyBorder="1"/>
    <xf numFmtId="0" fontId="8" fillId="0" borderId="22" xfId="0" applyFont="1" applyBorder="1"/>
    <xf numFmtId="0" fontId="4" fillId="0" borderId="23" xfId="0" applyFont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0" borderId="23" xfId="0" applyFont="1" applyBorder="1"/>
    <xf numFmtId="0" fontId="4" fillId="3" borderId="23" xfId="0" applyFont="1" applyFill="1" applyBorder="1"/>
    <xf numFmtId="0" fontId="4" fillId="2" borderId="23" xfId="0" applyFont="1" applyFill="1" applyBorder="1"/>
    <xf numFmtId="0" fontId="4" fillId="0" borderId="22" xfId="0" applyFont="1" applyBorder="1" applyAlignment="1">
      <alignment vertical="center"/>
    </xf>
    <xf numFmtId="0" fontId="4" fillId="0" borderId="24" xfId="0" applyFont="1" applyBorder="1"/>
    <xf numFmtId="0" fontId="4" fillId="0" borderId="25" xfId="1" applyFont="1" applyBorder="1" applyAlignment="1">
      <alignment vertical="center"/>
    </xf>
    <xf numFmtId="0" fontId="4" fillId="0" borderId="26" xfId="0" applyFont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0" borderId="26" xfId="0" applyFont="1" applyBorder="1"/>
    <xf numFmtId="0" fontId="4" fillId="3" borderId="26" xfId="0" applyFont="1" applyFill="1" applyBorder="1"/>
    <xf numFmtId="0" fontId="4" fillId="2" borderId="26" xfId="0" applyFont="1" applyFill="1" applyBorder="1"/>
    <xf numFmtId="0" fontId="8" fillId="0" borderId="16" xfId="0" applyFont="1" applyBorder="1"/>
    <xf numFmtId="0" fontId="9" fillId="0" borderId="0" xfId="0" applyFont="1" applyAlignment="1">
      <alignment horizontal="center" vertical="center"/>
    </xf>
    <xf numFmtId="0" fontId="9" fillId="0" borderId="27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</cellXfs>
  <cellStyles count="2">
    <cellStyle name="Standaard" xfId="0" builtinId="0"/>
    <cellStyle name="Standa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=""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73"/>
  <sheetViews>
    <sheetView workbookViewId="0">
      <selection activeCell="N1" sqref="N1"/>
    </sheetView>
  </sheetViews>
  <sheetFormatPr defaultRowHeight="15"/>
  <cols>
    <col min="1" max="1" width="2.77734375" bestFit="1" customWidth="1"/>
  </cols>
  <sheetData>
    <row r="1" spans="1:13" ht="87.75">
      <c r="B1" s="1"/>
      <c r="C1" s="2" t="s">
        <v>0</v>
      </c>
      <c r="D1" s="2" t="s">
        <v>1</v>
      </c>
      <c r="E1" s="2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>
      <c r="A2">
        <v>1</v>
      </c>
      <c r="B2" s="4">
        <v>68</v>
      </c>
      <c r="C2" s="17" t="s">
        <v>153</v>
      </c>
      <c r="D2" s="28" t="s">
        <v>154</v>
      </c>
      <c r="E2" s="24" t="s">
        <v>155</v>
      </c>
      <c r="F2" s="13" t="s">
        <v>14</v>
      </c>
      <c r="G2" s="4">
        <v>28</v>
      </c>
      <c r="H2" s="4">
        <v>30</v>
      </c>
      <c r="I2" s="4">
        <v>30</v>
      </c>
      <c r="J2" s="4">
        <v>28</v>
      </c>
      <c r="K2" s="4">
        <v>116</v>
      </c>
      <c r="L2" s="4">
        <v>40</v>
      </c>
      <c r="M2" s="4">
        <v>156</v>
      </c>
    </row>
    <row r="3" spans="1:13">
      <c r="A3">
        <v>2</v>
      </c>
      <c r="B3" s="4">
        <v>6</v>
      </c>
      <c r="C3" s="5" t="s">
        <v>21</v>
      </c>
      <c r="D3" s="11" t="s">
        <v>22</v>
      </c>
      <c r="E3" s="12" t="s">
        <v>23</v>
      </c>
      <c r="F3" s="8" t="s">
        <v>14</v>
      </c>
      <c r="G3" s="4">
        <v>30</v>
      </c>
      <c r="H3" s="4">
        <v>24</v>
      </c>
      <c r="I3" s="4">
        <v>24</v>
      </c>
      <c r="J3" s="4">
        <v>28</v>
      </c>
      <c r="K3" s="4">
        <v>106</v>
      </c>
      <c r="L3" s="4">
        <v>40</v>
      </c>
      <c r="M3" s="4">
        <v>146</v>
      </c>
    </row>
    <row r="4" spans="1:13">
      <c r="A4">
        <v>3</v>
      </c>
      <c r="B4" s="4">
        <v>78</v>
      </c>
      <c r="C4" s="17" t="s">
        <v>167</v>
      </c>
      <c r="D4" s="28" t="s">
        <v>168</v>
      </c>
      <c r="E4" s="24" t="s">
        <v>169</v>
      </c>
      <c r="F4" s="13" t="s">
        <v>14</v>
      </c>
      <c r="G4" s="4">
        <v>24</v>
      </c>
      <c r="H4" s="4">
        <v>28</v>
      </c>
      <c r="I4" s="4">
        <v>28</v>
      </c>
      <c r="J4" s="4">
        <v>30</v>
      </c>
      <c r="K4" s="4">
        <v>110</v>
      </c>
      <c r="L4" s="4">
        <v>30</v>
      </c>
      <c r="M4" s="4">
        <v>140</v>
      </c>
    </row>
    <row r="5" spans="1:13">
      <c r="A5">
        <v>4</v>
      </c>
      <c r="B5" s="4">
        <v>100</v>
      </c>
      <c r="C5" s="17" t="s">
        <v>215</v>
      </c>
      <c r="D5" s="30" t="s">
        <v>216</v>
      </c>
      <c r="E5" s="7" t="s">
        <v>217</v>
      </c>
      <c r="F5" s="13" t="s">
        <v>14</v>
      </c>
      <c r="G5" s="4">
        <v>28</v>
      </c>
      <c r="H5" s="4">
        <v>14</v>
      </c>
      <c r="I5" s="4">
        <v>28</v>
      </c>
      <c r="J5" s="4">
        <v>24</v>
      </c>
      <c r="K5" s="4">
        <v>94</v>
      </c>
      <c r="L5" s="4">
        <v>40</v>
      </c>
      <c r="M5" s="4">
        <v>134</v>
      </c>
    </row>
    <row r="6" spans="1:13">
      <c r="A6">
        <v>5</v>
      </c>
      <c r="B6" s="4">
        <v>67</v>
      </c>
      <c r="C6" s="17" t="s">
        <v>150</v>
      </c>
      <c r="D6" s="6" t="s">
        <v>151</v>
      </c>
      <c r="E6" s="7" t="s">
        <v>152</v>
      </c>
      <c r="F6" s="13" t="s">
        <v>14</v>
      </c>
      <c r="G6" s="4">
        <v>16</v>
      </c>
      <c r="H6" s="4">
        <v>28</v>
      </c>
      <c r="I6" s="4">
        <v>24</v>
      </c>
      <c r="J6" s="4">
        <v>24</v>
      </c>
      <c r="K6" s="4">
        <v>92</v>
      </c>
      <c r="L6" s="4">
        <v>40</v>
      </c>
      <c r="M6" s="4">
        <v>132</v>
      </c>
    </row>
    <row r="7" spans="1:13">
      <c r="A7">
        <v>6</v>
      </c>
      <c r="B7" s="4">
        <v>70</v>
      </c>
      <c r="C7" s="17" t="s">
        <v>156</v>
      </c>
      <c r="D7" s="9" t="s">
        <v>157</v>
      </c>
      <c r="E7" s="10" t="s">
        <v>158</v>
      </c>
      <c r="F7" s="13" t="s">
        <v>14</v>
      </c>
      <c r="G7" s="4">
        <v>28</v>
      </c>
      <c r="H7" s="4">
        <v>24</v>
      </c>
      <c r="I7" s="4">
        <v>18</v>
      </c>
      <c r="J7" s="4">
        <v>24</v>
      </c>
      <c r="K7" s="4">
        <v>94</v>
      </c>
      <c r="L7" s="4">
        <v>30</v>
      </c>
      <c r="M7" s="4">
        <v>124</v>
      </c>
    </row>
    <row r="8" spans="1:13">
      <c r="A8">
        <v>7</v>
      </c>
      <c r="B8" s="4">
        <v>27</v>
      </c>
      <c r="C8" s="5" t="s">
        <v>68</v>
      </c>
      <c r="D8" s="11" t="s">
        <v>69</v>
      </c>
      <c r="E8" s="12" t="s">
        <v>70</v>
      </c>
      <c r="F8" s="13" t="s">
        <v>14</v>
      </c>
      <c r="G8" s="4">
        <v>24</v>
      </c>
      <c r="H8" s="4">
        <v>28</v>
      </c>
      <c r="I8" s="4">
        <v>18</v>
      </c>
      <c r="J8" s="4">
        <v>28</v>
      </c>
      <c r="K8" s="4">
        <v>98</v>
      </c>
      <c r="L8" s="4">
        <v>20</v>
      </c>
      <c r="M8" s="4">
        <v>118</v>
      </c>
    </row>
    <row r="9" spans="1:13">
      <c r="A9">
        <v>8</v>
      </c>
      <c r="B9" s="4">
        <v>30</v>
      </c>
      <c r="C9" s="5" t="s">
        <v>74</v>
      </c>
      <c r="D9" s="6" t="s">
        <v>75</v>
      </c>
      <c r="E9" s="7" t="s">
        <v>76</v>
      </c>
      <c r="F9" s="13" t="s">
        <v>14</v>
      </c>
      <c r="G9" s="4">
        <v>20</v>
      </c>
      <c r="H9" s="4">
        <v>6</v>
      </c>
      <c r="I9" s="4">
        <v>30</v>
      </c>
      <c r="J9" s="4">
        <v>30</v>
      </c>
      <c r="K9" s="4">
        <v>86</v>
      </c>
      <c r="L9" s="4">
        <v>30</v>
      </c>
      <c r="M9" s="4">
        <v>116</v>
      </c>
    </row>
    <row r="10" spans="1:13">
      <c r="A10">
        <v>9</v>
      </c>
      <c r="B10" s="4">
        <v>62</v>
      </c>
      <c r="C10" s="17" t="s">
        <v>138</v>
      </c>
      <c r="D10" s="14" t="s">
        <v>139</v>
      </c>
      <c r="E10" s="7" t="s">
        <v>140</v>
      </c>
      <c r="F10" s="13" t="s">
        <v>14</v>
      </c>
      <c r="G10" s="4">
        <v>14</v>
      </c>
      <c r="H10" s="4">
        <v>24</v>
      </c>
      <c r="I10" s="4">
        <v>24</v>
      </c>
      <c r="J10" s="4">
        <v>24</v>
      </c>
      <c r="K10" s="4">
        <v>86</v>
      </c>
      <c r="L10" s="4">
        <v>30</v>
      </c>
      <c r="M10" s="4">
        <v>116</v>
      </c>
    </row>
    <row r="11" spans="1:13">
      <c r="A11">
        <v>10</v>
      </c>
      <c r="B11" s="4">
        <v>17</v>
      </c>
      <c r="C11" s="5" t="s">
        <v>47</v>
      </c>
      <c r="D11" s="6" t="s">
        <v>48</v>
      </c>
      <c r="E11" s="7" t="s">
        <v>49</v>
      </c>
      <c r="F11" s="13" t="s">
        <v>14</v>
      </c>
      <c r="G11" s="4">
        <v>24</v>
      </c>
      <c r="H11" s="4">
        <v>18</v>
      </c>
      <c r="I11" s="4">
        <v>14</v>
      </c>
      <c r="J11" s="4">
        <v>28</v>
      </c>
      <c r="K11" s="4">
        <v>84</v>
      </c>
      <c r="L11" s="4">
        <v>30</v>
      </c>
      <c r="M11" s="4">
        <v>114</v>
      </c>
    </row>
    <row r="12" spans="1:13">
      <c r="A12">
        <v>11</v>
      </c>
      <c r="B12" s="4">
        <v>38</v>
      </c>
      <c r="C12" s="5" t="s">
        <v>83</v>
      </c>
      <c r="D12" s="11" t="s">
        <v>84</v>
      </c>
      <c r="E12" s="12" t="s">
        <v>85</v>
      </c>
      <c r="F12" s="13" t="s">
        <v>14</v>
      </c>
      <c r="G12" s="4">
        <v>24</v>
      </c>
      <c r="H12" s="4">
        <v>18</v>
      </c>
      <c r="I12" s="4">
        <v>28</v>
      </c>
      <c r="J12" s="4">
        <v>18</v>
      </c>
      <c r="K12" s="4">
        <v>88</v>
      </c>
      <c r="L12" s="4">
        <v>20</v>
      </c>
      <c r="M12" s="4">
        <v>108</v>
      </c>
    </row>
    <row r="13" spans="1:13">
      <c r="A13">
        <v>12</v>
      </c>
      <c r="B13" s="4">
        <v>5</v>
      </c>
      <c r="C13" s="5" t="s">
        <v>18</v>
      </c>
      <c r="D13" s="9" t="s">
        <v>19</v>
      </c>
      <c r="E13" s="10" t="s">
        <v>20</v>
      </c>
      <c r="F13" s="8" t="s">
        <v>14</v>
      </c>
      <c r="G13" s="4">
        <v>24</v>
      </c>
      <c r="H13" s="4">
        <v>18</v>
      </c>
      <c r="I13" s="4">
        <v>24</v>
      </c>
      <c r="J13" s="4">
        <v>24</v>
      </c>
      <c r="K13" s="4">
        <v>90</v>
      </c>
      <c r="L13" s="4">
        <v>10</v>
      </c>
      <c r="M13" s="4">
        <v>100</v>
      </c>
    </row>
    <row r="14" spans="1:13">
      <c r="A14">
        <v>13</v>
      </c>
      <c r="B14" s="4">
        <v>22</v>
      </c>
      <c r="C14" s="5" t="s">
        <v>56</v>
      </c>
      <c r="D14" s="15" t="s">
        <v>57</v>
      </c>
      <c r="E14" s="16" t="s">
        <v>58</v>
      </c>
      <c r="F14" s="13" t="s">
        <v>14</v>
      </c>
      <c r="G14" s="4">
        <v>24</v>
      </c>
      <c r="H14" s="4">
        <v>16</v>
      </c>
      <c r="I14" s="4">
        <v>14</v>
      </c>
      <c r="J14" s="4">
        <v>14</v>
      </c>
      <c r="K14" s="4">
        <v>68</v>
      </c>
      <c r="L14" s="4">
        <v>30</v>
      </c>
      <c r="M14" s="4">
        <v>98</v>
      </c>
    </row>
    <row r="15" spans="1:13">
      <c r="A15">
        <v>14</v>
      </c>
      <c r="B15" s="4">
        <v>44</v>
      </c>
      <c r="C15" s="17" t="s">
        <v>95</v>
      </c>
      <c r="D15" s="11" t="s">
        <v>96</v>
      </c>
      <c r="E15" s="12" t="s">
        <v>97</v>
      </c>
      <c r="F15" s="13" t="s">
        <v>14</v>
      </c>
      <c r="G15" s="4">
        <v>0</v>
      </c>
      <c r="H15" s="4">
        <v>30</v>
      </c>
      <c r="I15" s="4">
        <v>14</v>
      </c>
      <c r="J15" s="4">
        <v>24</v>
      </c>
      <c r="K15" s="4">
        <v>68</v>
      </c>
      <c r="L15" s="4">
        <v>30</v>
      </c>
      <c r="M15" s="4">
        <v>98</v>
      </c>
    </row>
    <row r="16" spans="1:13">
      <c r="A16">
        <v>15</v>
      </c>
      <c r="B16" s="4">
        <v>56</v>
      </c>
      <c r="C16" s="17" t="s">
        <v>124</v>
      </c>
      <c r="D16" s="9" t="s">
        <v>90</v>
      </c>
      <c r="E16" s="10" t="s">
        <v>125</v>
      </c>
      <c r="F16" s="13" t="s">
        <v>14</v>
      </c>
      <c r="G16" s="4">
        <v>18</v>
      </c>
      <c r="H16" s="4">
        <v>16</v>
      </c>
      <c r="I16" s="4">
        <v>24</v>
      </c>
      <c r="J16" s="4">
        <v>28</v>
      </c>
      <c r="K16" s="4">
        <v>86</v>
      </c>
      <c r="L16" s="4">
        <v>10</v>
      </c>
      <c r="M16" s="4">
        <v>96</v>
      </c>
    </row>
    <row r="17" spans="1:13">
      <c r="A17">
        <v>16</v>
      </c>
      <c r="B17" s="4">
        <v>92</v>
      </c>
      <c r="C17" s="17" t="s">
        <v>197</v>
      </c>
      <c r="D17" s="6" t="s">
        <v>198</v>
      </c>
      <c r="E17" s="7" t="s">
        <v>199</v>
      </c>
      <c r="F17" s="13" t="s">
        <v>14</v>
      </c>
      <c r="G17" s="4">
        <v>24</v>
      </c>
      <c r="H17" s="4">
        <v>10</v>
      </c>
      <c r="I17" s="4">
        <v>24</v>
      </c>
      <c r="J17" s="4">
        <v>28</v>
      </c>
      <c r="K17" s="4">
        <v>86</v>
      </c>
      <c r="L17" s="4">
        <v>10</v>
      </c>
      <c r="M17" s="4">
        <v>96</v>
      </c>
    </row>
    <row r="18" spans="1:13">
      <c r="A18">
        <v>17</v>
      </c>
      <c r="B18" s="4">
        <v>58</v>
      </c>
      <c r="C18" s="17" t="s">
        <v>129</v>
      </c>
      <c r="D18" s="11" t="s">
        <v>130</v>
      </c>
      <c r="E18" s="12" t="s">
        <v>131</v>
      </c>
      <c r="F18" s="13" t="s">
        <v>14</v>
      </c>
      <c r="G18" s="4">
        <v>14</v>
      </c>
      <c r="H18" s="4">
        <v>14</v>
      </c>
      <c r="I18" s="4">
        <v>30</v>
      </c>
      <c r="J18" s="4">
        <v>24</v>
      </c>
      <c r="K18" s="4">
        <v>82</v>
      </c>
      <c r="L18" s="4">
        <v>10</v>
      </c>
      <c r="M18" s="4">
        <v>92</v>
      </c>
    </row>
    <row r="19" spans="1:13">
      <c r="A19">
        <v>18</v>
      </c>
      <c r="B19" s="4">
        <v>23</v>
      </c>
      <c r="C19" s="5" t="s">
        <v>59</v>
      </c>
      <c r="D19" s="14" t="s">
        <v>60</v>
      </c>
      <c r="E19" s="7" t="s">
        <v>61</v>
      </c>
      <c r="F19" s="13" t="s">
        <v>14</v>
      </c>
      <c r="G19" s="4">
        <v>10</v>
      </c>
      <c r="H19" s="4">
        <v>18</v>
      </c>
      <c r="I19" s="4">
        <v>18</v>
      </c>
      <c r="J19" s="4">
        <v>24</v>
      </c>
      <c r="K19" s="4">
        <v>70</v>
      </c>
      <c r="L19" s="4">
        <v>20</v>
      </c>
      <c r="M19" s="4">
        <v>90</v>
      </c>
    </row>
    <row r="20" spans="1:13">
      <c r="A20">
        <v>19</v>
      </c>
      <c r="B20" s="4">
        <v>85</v>
      </c>
      <c r="C20" s="17" t="s">
        <v>182</v>
      </c>
      <c r="D20" s="28" t="s">
        <v>183</v>
      </c>
      <c r="E20" s="24" t="s">
        <v>184</v>
      </c>
      <c r="F20" s="13" t="s">
        <v>14</v>
      </c>
      <c r="G20" s="4">
        <v>12</v>
      </c>
      <c r="H20" s="4">
        <v>4</v>
      </c>
      <c r="I20" s="4">
        <v>26</v>
      </c>
      <c r="J20" s="4">
        <v>16</v>
      </c>
      <c r="K20" s="4">
        <v>58</v>
      </c>
      <c r="L20" s="4">
        <v>30</v>
      </c>
      <c r="M20" s="4">
        <v>88</v>
      </c>
    </row>
    <row r="21" spans="1:13">
      <c r="A21">
        <v>20</v>
      </c>
      <c r="B21" s="4">
        <v>86</v>
      </c>
      <c r="C21" s="17" t="s">
        <v>185</v>
      </c>
      <c r="D21" s="15" t="s">
        <v>186</v>
      </c>
      <c r="E21" s="16" t="s">
        <v>187</v>
      </c>
      <c r="F21" s="13" t="s">
        <v>14</v>
      </c>
      <c r="G21" s="4">
        <v>14</v>
      </c>
      <c r="H21" s="4">
        <v>14</v>
      </c>
      <c r="I21" s="4">
        <v>24</v>
      </c>
      <c r="J21" s="4">
        <v>14</v>
      </c>
      <c r="K21" s="4">
        <v>66</v>
      </c>
      <c r="L21" s="4">
        <v>20</v>
      </c>
      <c r="M21" s="4">
        <v>86</v>
      </c>
    </row>
    <row r="22" spans="1:13">
      <c r="A22">
        <v>21</v>
      </c>
      <c r="B22" s="4">
        <v>66</v>
      </c>
      <c r="C22" s="17" t="s">
        <v>147</v>
      </c>
      <c r="D22" s="9" t="s">
        <v>148</v>
      </c>
      <c r="E22" s="10" t="s">
        <v>149</v>
      </c>
      <c r="F22" s="13" t="s">
        <v>14</v>
      </c>
      <c r="G22" s="4">
        <v>14</v>
      </c>
      <c r="H22" s="4">
        <v>28</v>
      </c>
      <c r="I22" s="4">
        <v>14</v>
      </c>
      <c r="J22" s="4">
        <v>18</v>
      </c>
      <c r="K22" s="4">
        <v>74</v>
      </c>
      <c r="L22" s="4">
        <v>10</v>
      </c>
      <c r="M22" s="4">
        <v>84</v>
      </c>
    </row>
    <row r="23" spans="1:13">
      <c r="A23">
        <v>22</v>
      </c>
      <c r="B23" s="4">
        <v>14</v>
      </c>
      <c r="C23" s="5" t="s">
        <v>39</v>
      </c>
      <c r="D23" s="11" t="s">
        <v>40</v>
      </c>
      <c r="E23" s="12" t="s">
        <v>41</v>
      </c>
      <c r="F23" s="13" t="s">
        <v>14</v>
      </c>
      <c r="G23" s="4">
        <v>6</v>
      </c>
      <c r="H23" s="4">
        <v>14</v>
      </c>
      <c r="I23" s="4">
        <v>24</v>
      </c>
      <c r="J23" s="4">
        <v>28</v>
      </c>
      <c r="K23" s="4">
        <v>72</v>
      </c>
      <c r="L23" s="4">
        <v>10</v>
      </c>
      <c r="M23" s="4">
        <v>82</v>
      </c>
    </row>
    <row r="24" spans="1:13">
      <c r="A24">
        <v>23</v>
      </c>
      <c r="B24" s="4">
        <v>45</v>
      </c>
      <c r="C24" s="17" t="s">
        <v>98</v>
      </c>
      <c r="D24" s="6" t="s">
        <v>99</v>
      </c>
      <c r="E24" s="7" t="s">
        <v>100</v>
      </c>
      <c r="F24" s="13" t="s">
        <v>14</v>
      </c>
      <c r="G24" s="4">
        <v>18</v>
      </c>
      <c r="H24" s="4">
        <v>24</v>
      </c>
      <c r="I24" s="4">
        <v>16</v>
      </c>
      <c r="J24" s="4">
        <v>14</v>
      </c>
      <c r="K24" s="4">
        <v>72</v>
      </c>
      <c r="L24" s="4">
        <v>10</v>
      </c>
      <c r="M24" s="4">
        <v>82</v>
      </c>
    </row>
    <row r="25" spans="1:13">
      <c r="A25">
        <v>24</v>
      </c>
      <c r="B25" s="4">
        <v>48</v>
      </c>
      <c r="C25" s="17" t="s">
        <v>103</v>
      </c>
      <c r="D25" s="20" t="s">
        <v>104</v>
      </c>
      <c r="E25" s="7" t="s">
        <v>105</v>
      </c>
      <c r="F25" s="13" t="s">
        <v>14</v>
      </c>
      <c r="G25" s="4">
        <v>12</v>
      </c>
      <c r="H25" s="4">
        <v>18</v>
      </c>
      <c r="I25" s="4">
        <v>18</v>
      </c>
      <c r="J25" s="4">
        <v>24</v>
      </c>
      <c r="K25" s="4">
        <v>72</v>
      </c>
      <c r="L25" s="4">
        <v>10</v>
      </c>
      <c r="M25" s="4">
        <v>82</v>
      </c>
    </row>
    <row r="26" spans="1:13">
      <c r="A26">
        <v>25</v>
      </c>
      <c r="B26" s="4">
        <v>77</v>
      </c>
      <c r="C26" s="17" t="s">
        <v>165</v>
      </c>
      <c r="D26" s="19" t="s">
        <v>166</v>
      </c>
      <c r="E26" s="10" t="s">
        <v>20</v>
      </c>
      <c r="F26" s="13" t="s">
        <v>14</v>
      </c>
      <c r="G26" s="4">
        <v>14</v>
      </c>
      <c r="H26" s="4">
        <v>14</v>
      </c>
      <c r="I26" s="4">
        <v>28</v>
      </c>
      <c r="J26" s="4">
        <v>10</v>
      </c>
      <c r="K26" s="4">
        <v>66</v>
      </c>
      <c r="L26" s="4">
        <v>10</v>
      </c>
      <c r="M26" s="4">
        <v>76</v>
      </c>
    </row>
    <row r="27" spans="1:13">
      <c r="A27">
        <v>26</v>
      </c>
      <c r="B27" s="4">
        <v>64</v>
      </c>
      <c r="C27" s="17" t="s">
        <v>141</v>
      </c>
      <c r="D27" s="19" t="s">
        <v>142</v>
      </c>
      <c r="E27" s="10" t="s">
        <v>143</v>
      </c>
      <c r="F27" s="13" t="s">
        <v>14</v>
      </c>
      <c r="G27" s="4">
        <v>16</v>
      </c>
      <c r="H27" s="4">
        <v>6</v>
      </c>
      <c r="I27" s="4">
        <v>14</v>
      </c>
      <c r="J27" s="4">
        <v>28</v>
      </c>
      <c r="K27" s="4">
        <v>64</v>
      </c>
      <c r="L27" s="4">
        <v>10</v>
      </c>
      <c r="M27" s="4">
        <v>74</v>
      </c>
    </row>
    <row r="28" spans="1:13">
      <c r="A28">
        <v>27</v>
      </c>
      <c r="B28" s="4">
        <v>72</v>
      </c>
      <c r="C28" s="17" t="s">
        <v>159</v>
      </c>
      <c r="D28" s="17" t="s">
        <v>160</v>
      </c>
      <c r="E28" s="7" t="s">
        <v>161</v>
      </c>
      <c r="F28" s="13" t="s">
        <v>14</v>
      </c>
      <c r="G28" s="4">
        <v>18</v>
      </c>
      <c r="H28" s="4">
        <v>14</v>
      </c>
      <c r="I28" s="4">
        <v>6</v>
      </c>
      <c r="J28" s="4">
        <v>16</v>
      </c>
      <c r="K28" s="4">
        <v>54</v>
      </c>
      <c r="L28" s="4">
        <v>20</v>
      </c>
      <c r="M28" s="4">
        <v>74</v>
      </c>
    </row>
    <row r="29" spans="1:13">
      <c r="A29">
        <v>28</v>
      </c>
      <c r="B29" s="4">
        <v>7</v>
      </c>
      <c r="C29" s="5" t="s">
        <v>24</v>
      </c>
      <c r="D29" s="17" t="s">
        <v>25</v>
      </c>
      <c r="E29" s="7" t="s">
        <v>26</v>
      </c>
      <c r="F29" s="8" t="s">
        <v>14</v>
      </c>
      <c r="G29" s="4">
        <v>14</v>
      </c>
      <c r="H29" s="4">
        <v>6</v>
      </c>
      <c r="I29" s="4">
        <v>14</v>
      </c>
      <c r="J29" s="4">
        <v>8</v>
      </c>
      <c r="K29" s="4">
        <v>42</v>
      </c>
      <c r="L29" s="4">
        <v>30</v>
      </c>
      <c r="M29" s="4">
        <v>72</v>
      </c>
    </row>
    <row r="30" spans="1:13">
      <c r="A30">
        <v>29</v>
      </c>
      <c r="B30" s="4">
        <v>9</v>
      </c>
      <c r="C30" s="5" t="s">
        <v>27</v>
      </c>
      <c r="D30" s="17" t="s">
        <v>28</v>
      </c>
      <c r="E30" s="7" t="s">
        <v>29</v>
      </c>
      <c r="F30" s="13" t="s">
        <v>14</v>
      </c>
      <c r="G30" s="4">
        <v>14</v>
      </c>
      <c r="H30" s="4">
        <v>8</v>
      </c>
      <c r="I30" s="4">
        <v>8</v>
      </c>
      <c r="J30" s="4">
        <v>22</v>
      </c>
      <c r="K30" s="4">
        <v>52</v>
      </c>
      <c r="L30" s="4">
        <v>20</v>
      </c>
      <c r="M30" s="4">
        <v>72</v>
      </c>
    </row>
    <row r="31" spans="1:13">
      <c r="A31">
        <v>30</v>
      </c>
      <c r="B31" s="4">
        <v>35</v>
      </c>
      <c r="C31" s="5" t="s">
        <v>80</v>
      </c>
      <c r="D31" s="17" t="s">
        <v>81</v>
      </c>
      <c r="E31" s="7" t="s">
        <v>82</v>
      </c>
      <c r="F31" s="13" t="s">
        <v>14</v>
      </c>
      <c r="G31" s="4">
        <v>6</v>
      </c>
      <c r="H31" s="4">
        <v>20</v>
      </c>
      <c r="I31" s="4">
        <v>0</v>
      </c>
      <c r="J31" s="4">
        <v>16</v>
      </c>
      <c r="K31" s="4">
        <v>42</v>
      </c>
      <c r="L31" s="4">
        <v>30</v>
      </c>
      <c r="M31" s="4">
        <v>72</v>
      </c>
    </row>
    <row r="32" spans="1:13">
      <c r="A32">
        <v>31</v>
      </c>
      <c r="B32" s="4">
        <v>53</v>
      </c>
      <c r="C32" s="17" t="s">
        <v>115</v>
      </c>
      <c r="D32" s="17" t="s">
        <v>116</v>
      </c>
      <c r="E32" s="7" t="s">
        <v>117</v>
      </c>
      <c r="F32" s="13" t="s">
        <v>14</v>
      </c>
      <c r="G32" s="4">
        <v>10</v>
      </c>
      <c r="H32" s="4">
        <v>8</v>
      </c>
      <c r="I32" s="4">
        <v>28</v>
      </c>
      <c r="J32" s="4">
        <v>16</v>
      </c>
      <c r="K32" s="4">
        <v>62</v>
      </c>
      <c r="L32" s="4">
        <v>10</v>
      </c>
      <c r="M32" s="4">
        <v>72</v>
      </c>
    </row>
    <row r="33" spans="1:13">
      <c r="A33">
        <v>32</v>
      </c>
      <c r="B33" s="4">
        <v>55</v>
      </c>
      <c r="C33" s="17" t="s">
        <v>121</v>
      </c>
      <c r="D33" s="17" t="s">
        <v>122</v>
      </c>
      <c r="E33" s="7" t="s">
        <v>123</v>
      </c>
      <c r="F33" s="13" t="s">
        <v>14</v>
      </c>
      <c r="G33" s="4">
        <v>12</v>
      </c>
      <c r="H33" s="4">
        <v>20</v>
      </c>
      <c r="I33" s="4">
        <v>10</v>
      </c>
      <c r="J33" s="4">
        <v>20</v>
      </c>
      <c r="K33" s="4">
        <v>62</v>
      </c>
      <c r="L33" s="4">
        <v>10</v>
      </c>
      <c r="M33" s="4">
        <v>72</v>
      </c>
    </row>
    <row r="34" spans="1:13">
      <c r="A34">
        <v>33</v>
      </c>
      <c r="B34" s="4">
        <v>82</v>
      </c>
      <c r="C34" s="17" t="s">
        <v>176</v>
      </c>
      <c r="D34" s="17" t="s">
        <v>177</v>
      </c>
      <c r="E34" s="7" t="s">
        <v>178</v>
      </c>
      <c r="F34" s="13" t="s">
        <v>14</v>
      </c>
      <c r="G34" s="4">
        <v>14</v>
      </c>
      <c r="H34" s="4">
        <v>6</v>
      </c>
      <c r="I34" s="4">
        <v>28</v>
      </c>
      <c r="J34" s="4">
        <v>14</v>
      </c>
      <c r="K34" s="4">
        <v>62</v>
      </c>
      <c r="L34" s="4">
        <v>10</v>
      </c>
      <c r="M34" s="4">
        <v>72</v>
      </c>
    </row>
    <row r="35" spans="1:13">
      <c r="A35">
        <v>34</v>
      </c>
      <c r="B35" s="4">
        <v>83</v>
      </c>
      <c r="C35" s="17" t="s">
        <v>179</v>
      </c>
      <c r="D35" s="17" t="s">
        <v>180</v>
      </c>
      <c r="E35" s="7" t="s">
        <v>181</v>
      </c>
      <c r="F35" s="13" t="s">
        <v>14</v>
      </c>
      <c r="G35" s="4">
        <v>14</v>
      </c>
      <c r="H35" s="4">
        <v>0</v>
      </c>
      <c r="I35" s="4">
        <v>14</v>
      </c>
      <c r="J35" s="4">
        <v>24</v>
      </c>
      <c r="K35" s="4">
        <v>52</v>
      </c>
      <c r="L35" s="4">
        <v>20</v>
      </c>
      <c r="M35" s="4">
        <v>72</v>
      </c>
    </row>
    <row r="36" spans="1:13">
      <c r="A36">
        <v>35</v>
      </c>
      <c r="B36" s="4">
        <v>60</v>
      </c>
      <c r="C36" s="17" t="s">
        <v>132</v>
      </c>
      <c r="D36" s="19" t="s">
        <v>133</v>
      </c>
      <c r="E36" s="10" t="s">
        <v>134</v>
      </c>
      <c r="F36" s="13" t="s">
        <v>14</v>
      </c>
      <c r="G36" s="4">
        <v>14</v>
      </c>
      <c r="H36" s="4">
        <v>18</v>
      </c>
      <c r="I36" s="4">
        <v>10</v>
      </c>
      <c r="J36" s="4">
        <v>8</v>
      </c>
      <c r="K36" s="4">
        <v>50</v>
      </c>
      <c r="L36" s="4">
        <v>20</v>
      </c>
      <c r="M36" s="4">
        <v>70</v>
      </c>
    </row>
    <row r="37" spans="1:13">
      <c r="A37">
        <v>36</v>
      </c>
      <c r="B37" s="4">
        <v>90</v>
      </c>
      <c r="C37" s="17" t="s">
        <v>191</v>
      </c>
      <c r="D37" s="19" t="s">
        <v>192</v>
      </c>
      <c r="E37" s="10" t="s">
        <v>193</v>
      </c>
      <c r="F37" s="13" t="s">
        <v>14</v>
      </c>
      <c r="G37" s="4">
        <v>18</v>
      </c>
      <c r="H37" s="4">
        <v>0</v>
      </c>
      <c r="I37" s="4">
        <v>14</v>
      </c>
      <c r="J37" s="4">
        <v>18</v>
      </c>
      <c r="K37" s="4">
        <v>50</v>
      </c>
      <c r="L37" s="4">
        <v>20</v>
      </c>
      <c r="M37" s="4">
        <v>70</v>
      </c>
    </row>
    <row r="38" spans="1:13">
      <c r="A38">
        <v>37</v>
      </c>
      <c r="B38" s="4">
        <v>96</v>
      </c>
      <c r="C38" s="17" t="s">
        <v>206</v>
      </c>
      <c r="D38" s="17" t="s">
        <v>207</v>
      </c>
      <c r="E38" s="7" t="s">
        <v>208</v>
      </c>
      <c r="F38" s="13" t="s">
        <v>14</v>
      </c>
      <c r="G38" s="4">
        <v>12</v>
      </c>
      <c r="H38" s="4">
        <v>14</v>
      </c>
      <c r="I38" s="4">
        <v>20</v>
      </c>
      <c r="J38" s="4">
        <v>12</v>
      </c>
      <c r="K38" s="4">
        <v>58</v>
      </c>
      <c r="L38" s="4">
        <v>10</v>
      </c>
      <c r="M38" s="4">
        <v>68</v>
      </c>
    </row>
    <row r="39" spans="1:13">
      <c r="A39">
        <v>38</v>
      </c>
      <c r="B39" s="4">
        <v>47</v>
      </c>
      <c r="C39" s="17" t="s">
        <v>101</v>
      </c>
      <c r="D39" s="21" t="s">
        <v>51</v>
      </c>
      <c r="E39" s="22" t="s">
        <v>102</v>
      </c>
      <c r="F39" s="13" t="s">
        <v>14</v>
      </c>
      <c r="G39" s="4">
        <v>16</v>
      </c>
      <c r="H39" s="4">
        <v>24</v>
      </c>
      <c r="I39" s="4">
        <v>16</v>
      </c>
      <c r="J39" s="4">
        <v>0</v>
      </c>
      <c r="K39" s="4">
        <v>56</v>
      </c>
      <c r="L39" s="4">
        <v>10</v>
      </c>
      <c r="M39" s="4">
        <v>66</v>
      </c>
    </row>
    <row r="40" spans="1:13">
      <c r="A40">
        <v>39</v>
      </c>
      <c r="B40" s="4">
        <v>79</v>
      </c>
      <c r="C40" s="17" t="s">
        <v>170</v>
      </c>
      <c r="D40" s="23" t="s">
        <v>171</v>
      </c>
      <c r="E40" s="24" t="s">
        <v>172</v>
      </c>
      <c r="F40" s="13" t="s">
        <v>14</v>
      </c>
      <c r="G40" s="4">
        <v>8</v>
      </c>
      <c r="H40" s="4">
        <v>24</v>
      </c>
      <c r="I40" s="4">
        <v>0</v>
      </c>
      <c r="J40" s="4">
        <v>14</v>
      </c>
      <c r="K40" s="4">
        <v>46</v>
      </c>
      <c r="L40" s="4">
        <v>20</v>
      </c>
      <c r="M40" s="4">
        <v>66</v>
      </c>
    </row>
    <row r="41" spans="1:13">
      <c r="A41">
        <v>40</v>
      </c>
      <c r="B41" s="4">
        <v>42</v>
      </c>
      <c r="C41" s="17" t="s">
        <v>92</v>
      </c>
      <c r="D41" s="17" t="s">
        <v>93</v>
      </c>
      <c r="E41" s="7" t="s">
        <v>94</v>
      </c>
      <c r="F41" s="13" t="s">
        <v>14</v>
      </c>
      <c r="G41" s="4">
        <v>10</v>
      </c>
      <c r="H41" s="4">
        <v>24</v>
      </c>
      <c r="I41" s="4">
        <v>6</v>
      </c>
      <c r="J41" s="4">
        <v>14</v>
      </c>
      <c r="K41" s="4">
        <v>54</v>
      </c>
      <c r="L41" s="4">
        <v>10</v>
      </c>
      <c r="M41" s="4">
        <v>64</v>
      </c>
    </row>
    <row r="42" spans="1:13">
      <c r="A42">
        <v>41</v>
      </c>
      <c r="B42" s="4">
        <v>65</v>
      </c>
      <c r="C42" s="17" t="s">
        <v>144</v>
      </c>
      <c r="D42" s="18" t="s">
        <v>145</v>
      </c>
      <c r="E42" s="12" t="s">
        <v>146</v>
      </c>
      <c r="F42" s="13" t="s">
        <v>14</v>
      </c>
      <c r="G42" s="4">
        <v>6</v>
      </c>
      <c r="H42" s="4">
        <v>20</v>
      </c>
      <c r="I42" s="4">
        <v>20</v>
      </c>
      <c r="J42" s="4">
        <v>18</v>
      </c>
      <c r="K42" s="4">
        <v>64</v>
      </c>
      <c r="L42" s="4">
        <v>0</v>
      </c>
      <c r="M42" s="4">
        <v>64</v>
      </c>
    </row>
    <row r="43" spans="1:13">
      <c r="A43">
        <v>42</v>
      </c>
      <c r="B43" s="4">
        <v>91</v>
      </c>
      <c r="C43" s="17" t="s">
        <v>194</v>
      </c>
      <c r="D43" s="18" t="s">
        <v>195</v>
      </c>
      <c r="E43" s="12" t="s">
        <v>196</v>
      </c>
      <c r="F43" s="13" t="s">
        <v>14</v>
      </c>
      <c r="G43" s="4">
        <v>14</v>
      </c>
      <c r="H43" s="4">
        <v>14</v>
      </c>
      <c r="I43" s="4">
        <v>18</v>
      </c>
      <c r="J43" s="4">
        <v>6</v>
      </c>
      <c r="K43" s="4">
        <v>52</v>
      </c>
      <c r="L43" s="4">
        <v>10</v>
      </c>
      <c r="M43" s="4">
        <v>62</v>
      </c>
    </row>
    <row r="44" spans="1:13">
      <c r="A44">
        <v>43</v>
      </c>
      <c r="B44" s="4">
        <v>57</v>
      </c>
      <c r="C44" s="17" t="s">
        <v>126</v>
      </c>
      <c r="D44" s="17" t="s">
        <v>127</v>
      </c>
      <c r="E44" s="7" t="s">
        <v>128</v>
      </c>
      <c r="F44" s="13" t="s">
        <v>14</v>
      </c>
      <c r="G44" s="4">
        <v>14</v>
      </c>
      <c r="H44" s="4">
        <v>14</v>
      </c>
      <c r="I44" s="4">
        <v>6</v>
      </c>
      <c r="J44" s="4">
        <v>6</v>
      </c>
      <c r="K44" s="4">
        <v>40</v>
      </c>
      <c r="L44" s="4">
        <v>20</v>
      </c>
      <c r="M44" s="4">
        <v>60</v>
      </c>
    </row>
    <row r="45" spans="1:13">
      <c r="A45">
        <v>44</v>
      </c>
      <c r="B45" s="4">
        <v>39</v>
      </c>
      <c r="C45" s="5" t="s">
        <v>86</v>
      </c>
      <c r="D45" s="17" t="s">
        <v>87</v>
      </c>
      <c r="E45" s="7" t="s">
        <v>88</v>
      </c>
      <c r="F45" s="13" t="s">
        <v>14</v>
      </c>
      <c r="G45" s="4">
        <v>28</v>
      </c>
      <c r="H45" s="4">
        <v>18</v>
      </c>
      <c r="I45" s="4">
        <v>0</v>
      </c>
      <c r="J45" s="4">
        <v>8</v>
      </c>
      <c r="K45" s="4">
        <v>54</v>
      </c>
      <c r="L45" s="4">
        <v>0</v>
      </c>
      <c r="M45" s="4">
        <v>54</v>
      </c>
    </row>
    <row r="46" spans="1:13">
      <c r="A46">
        <v>45</v>
      </c>
      <c r="B46" s="4">
        <v>93</v>
      </c>
      <c r="C46" s="17" t="s">
        <v>200</v>
      </c>
      <c r="D46" s="19" t="s">
        <v>201</v>
      </c>
      <c r="E46" s="10" t="s">
        <v>202</v>
      </c>
      <c r="F46" s="13" t="s">
        <v>14</v>
      </c>
      <c r="G46" s="4">
        <v>18</v>
      </c>
      <c r="H46" s="4">
        <v>0</v>
      </c>
      <c r="I46" s="4">
        <v>8</v>
      </c>
      <c r="J46" s="4">
        <v>8</v>
      </c>
      <c r="K46" s="4">
        <v>34</v>
      </c>
      <c r="L46" s="4">
        <v>20</v>
      </c>
      <c r="M46" s="4">
        <v>54</v>
      </c>
    </row>
    <row r="47" spans="1:13">
      <c r="A47">
        <v>46</v>
      </c>
      <c r="B47" s="4">
        <v>20</v>
      </c>
      <c r="C47" s="5" t="s">
        <v>53</v>
      </c>
      <c r="D47" s="18" t="s">
        <v>54</v>
      </c>
      <c r="E47" s="12" t="s">
        <v>55</v>
      </c>
      <c r="F47" s="13" t="s">
        <v>14</v>
      </c>
      <c r="G47" s="4">
        <v>6</v>
      </c>
      <c r="H47" s="4">
        <v>0</v>
      </c>
      <c r="I47" s="4">
        <v>10</v>
      </c>
      <c r="J47" s="4">
        <v>0</v>
      </c>
      <c r="K47" s="4">
        <v>16</v>
      </c>
      <c r="L47" s="4">
        <v>30</v>
      </c>
      <c r="M47" s="4">
        <v>46</v>
      </c>
    </row>
    <row r="48" spans="1:13">
      <c r="A48">
        <v>47</v>
      </c>
      <c r="B48" s="4">
        <v>52</v>
      </c>
      <c r="C48" s="17" t="s">
        <v>112</v>
      </c>
      <c r="D48" s="18" t="s">
        <v>113</v>
      </c>
      <c r="E48" s="12" t="s">
        <v>114</v>
      </c>
      <c r="F48" s="13" t="s">
        <v>14</v>
      </c>
      <c r="G48" s="4">
        <v>24</v>
      </c>
      <c r="H48" s="4">
        <v>0</v>
      </c>
      <c r="I48" s="4">
        <v>6</v>
      </c>
      <c r="J48" s="4">
        <v>6</v>
      </c>
      <c r="K48" s="4">
        <v>36</v>
      </c>
      <c r="L48" s="4">
        <v>10</v>
      </c>
      <c r="M48" s="4">
        <v>46</v>
      </c>
    </row>
    <row r="49" spans="1:13">
      <c r="A49">
        <v>48</v>
      </c>
      <c r="B49" s="4">
        <v>95</v>
      </c>
      <c r="C49" s="17" t="s">
        <v>203</v>
      </c>
      <c r="D49" s="18" t="s">
        <v>204</v>
      </c>
      <c r="E49" s="12" t="s">
        <v>205</v>
      </c>
      <c r="F49" s="13" t="s">
        <v>14</v>
      </c>
      <c r="G49" s="4">
        <v>2</v>
      </c>
      <c r="H49" s="4">
        <v>10</v>
      </c>
      <c r="I49" s="4">
        <v>18</v>
      </c>
      <c r="J49" s="4">
        <v>14</v>
      </c>
      <c r="K49" s="4">
        <v>44</v>
      </c>
      <c r="L49" s="4">
        <v>0</v>
      </c>
      <c r="M49" s="4">
        <v>44</v>
      </c>
    </row>
    <row r="50" spans="1:13">
      <c r="A50">
        <v>49</v>
      </c>
      <c r="B50" s="4">
        <v>99</v>
      </c>
      <c r="C50" s="17" t="s">
        <v>212</v>
      </c>
      <c r="D50" s="17" t="s">
        <v>213</v>
      </c>
      <c r="E50" s="7" t="s">
        <v>214</v>
      </c>
      <c r="F50" s="13" t="s">
        <v>14</v>
      </c>
      <c r="G50" s="4">
        <v>10</v>
      </c>
      <c r="H50" s="25">
        <v>8</v>
      </c>
      <c r="I50" s="4">
        <v>10</v>
      </c>
      <c r="J50" s="4">
        <v>6</v>
      </c>
      <c r="K50" s="4">
        <v>34</v>
      </c>
      <c r="L50" s="4">
        <v>10</v>
      </c>
      <c r="M50" s="4">
        <v>44</v>
      </c>
    </row>
    <row r="51" spans="1:13">
      <c r="A51">
        <v>50</v>
      </c>
      <c r="B51" s="4">
        <v>11</v>
      </c>
      <c r="C51" s="5" t="s">
        <v>30</v>
      </c>
      <c r="D51" s="20" t="s">
        <v>31</v>
      </c>
      <c r="E51" s="7" t="s">
        <v>32</v>
      </c>
      <c r="F51" s="13" t="s">
        <v>14</v>
      </c>
      <c r="G51" s="4">
        <v>6</v>
      </c>
      <c r="H51" s="4">
        <v>18</v>
      </c>
      <c r="I51" s="4">
        <v>18</v>
      </c>
      <c r="J51" s="4">
        <v>0</v>
      </c>
      <c r="K51" s="4">
        <v>42</v>
      </c>
      <c r="L51" s="4">
        <v>0</v>
      </c>
      <c r="M51" s="4">
        <v>42</v>
      </c>
    </row>
    <row r="52" spans="1:13">
      <c r="A52">
        <v>51</v>
      </c>
      <c r="B52" s="4">
        <v>25</v>
      </c>
      <c r="C52" s="5" t="s">
        <v>65</v>
      </c>
      <c r="D52" s="17" t="s">
        <v>66</v>
      </c>
      <c r="E52" s="7" t="s">
        <v>67</v>
      </c>
      <c r="F52" s="13" t="s">
        <v>14</v>
      </c>
      <c r="G52" s="4">
        <v>0</v>
      </c>
      <c r="H52" s="4">
        <v>4</v>
      </c>
      <c r="I52" s="4">
        <v>20</v>
      </c>
      <c r="J52" s="4">
        <v>8</v>
      </c>
      <c r="K52" s="4">
        <v>32</v>
      </c>
      <c r="L52" s="4">
        <v>10</v>
      </c>
      <c r="M52" s="4">
        <v>42</v>
      </c>
    </row>
    <row r="53" spans="1:13">
      <c r="A53">
        <v>52</v>
      </c>
      <c r="B53" s="4">
        <v>81</v>
      </c>
      <c r="C53" s="17" t="s">
        <v>173</v>
      </c>
      <c r="D53" s="17" t="s">
        <v>174</v>
      </c>
      <c r="E53" s="7" t="s">
        <v>175</v>
      </c>
      <c r="F53" s="13" t="s">
        <v>14</v>
      </c>
      <c r="G53" s="4">
        <v>12</v>
      </c>
      <c r="H53" s="4">
        <v>2</v>
      </c>
      <c r="I53" s="4">
        <v>6</v>
      </c>
      <c r="J53" s="4">
        <v>2</v>
      </c>
      <c r="K53" s="4">
        <v>22</v>
      </c>
      <c r="L53" s="4">
        <v>20</v>
      </c>
      <c r="M53" s="4">
        <v>42</v>
      </c>
    </row>
    <row r="54" spans="1:13">
      <c r="A54">
        <v>53</v>
      </c>
      <c r="B54" s="4">
        <v>3</v>
      </c>
      <c r="C54" s="5" t="s">
        <v>11</v>
      </c>
      <c r="D54" s="29" t="s">
        <v>12</v>
      </c>
      <c r="E54" s="31" t="s">
        <v>13</v>
      </c>
      <c r="F54" s="8" t="s">
        <v>14</v>
      </c>
      <c r="G54" s="4">
        <v>14</v>
      </c>
      <c r="H54" s="4">
        <v>0</v>
      </c>
      <c r="I54" s="4">
        <v>10</v>
      </c>
      <c r="J54" s="4">
        <v>6</v>
      </c>
      <c r="K54" s="4">
        <v>30</v>
      </c>
      <c r="L54" s="4">
        <v>10</v>
      </c>
      <c r="M54" s="4">
        <v>40</v>
      </c>
    </row>
    <row r="55" spans="1:13">
      <c r="A55">
        <v>54</v>
      </c>
      <c r="B55" s="4">
        <v>15</v>
      </c>
      <c r="C55" s="5" t="s">
        <v>42</v>
      </c>
      <c r="D55" s="17" t="s">
        <v>43</v>
      </c>
      <c r="E55" s="7" t="s">
        <v>44</v>
      </c>
      <c r="F55" s="13" t="s">
        <v>14</v>
      </c>
      <c r="G55" s="4">
        <v>10</v>
      </c>
      <c r="H55" s="4">
        <v>18</v>
      </c>
      <c r="I55" s="4">
        <v>0</v>
      </c>
      <c r="J55" s="4">
        <v>0</v>
      </c>
      <c r="K55" s="4">
        <v>28</v>
      </c>
      <c r="L55" s="4">
        <v>10</v>
      </c>
      <c r="M55" s="4">
        <v>38</v>
      </c>
    </row>
    <row r="56" spans="1:13">
      <c r="A56">
        <v>55</v>
      </c>
      <c r="B56" s="4">
        <v>112</v>
      </c>
      <c r="C56" s="17" t="s">
        <v>221</v>
      </c>
      <c r="D56" s="17" t="s">
        <v>222</v>
      </c>
      <c r="E56" s="7" t="s">
        <v>223</v>
      </c>
      <c r="F56" s="13" t="s">
        <v>14</v>
      </c>
      <c r="G56" s="4">
        <v>6</v>
      </c>
      <c r="H56" s="4">
        <v>6</v>
      </c>
      <c r="I56" s="4">
        <v>10</v>
      </c>
      <c r="J56" s="4">
        <v>16</v>
      </c>
      <c r="K56" s="4">
        <v>38</v>
      </c>
      <c r="L56" s="4">
        <v>0</v>
      </c>
      <c r="M56" s="4">
        <v>38</v>
      </c>
    </row>
    <row r="57" spans="1:13">
      <c r="A57">
        <v>56</v>
      </c>
      <c r="B57" s="4">
        <v>24</v>
      </c>
      <c r="C57" s="5" t="s">
        <v>62</v>
      </c>
      <c r="D57" s="19" t="s">
        <v>63</v>
      </c>
      <c r="E57" s="10" t="s">
        <v>64</v>
      </c>
      <c r="F57" s="13" t="s">
        <v>14</v>
      </c>
      <c r="G57" s="4">
        <v>0</v>
      </c>
      <c r="H57" s="4">
        <v>14</v>
      </c>
      <c r="I57" s="4">
        <v>6</v>
      </c>
      <c r="J57" s="4">
        <v>6</v>
      </c>
      <c r="K57" s="4">
        <v>26</v>
      </c>
      <c r="L57" s="4">
        <v>10</v>
      </c>
      <c r="M57" s="4">
        <v>36</v>
      </c>
    </row>
    <row r="58" spans="1:13">
      <c r="A58">
        <v>57</v>
      </c>
      <c r="B58" s="4">
        <v>31</v>
      </c>
      <c r="C58" s="5" t="s">
        <v>77</v>
      </c>
      <c r="D58" s="17" t="s">
        <v>78</v>
      </c>
      <c r="E58" s="7" t="s">
        <v>79</v>
      </c>
      <c r="F58" s="13" t="s">
        <v>14</v>
      </c>
      <c r="G58" s="4">
        <v>12</v>
      </c>
      <c r="H58" s="4">
        <v>0</v>
      </c>
      <c r="I58" s="4">
        <v>10</v>
      </c>
      <c r="J58" s="4">
        <v>0</v>
      </c>
      <c r="K58" s="4">
        <v>22</v>
      </c>
      <c r="L58" s="4">
        <v>10</v>
      </c>
      <c r="M58" s="4">
        <v>32</v>
      </c>
    </row>
    <row r="59" spans="1:13">
      <c r="A59">
        <v>58</v>
      </c>
      <c r="B59" s="4">
        <v>73</v>
      </c>
      <c r="C59" s="17" t="s">
        <v>162</v>
      </c>
      <c r="D59" s="17" t="s">
        <v>163</v>
      </c>
      <c r="E59" s="7" t="s">
        <v>164</v>
      </c>
      <c r="F59" s="13" t="s">
        <v>14</v>
      </c>
      <c r="G59" s="4">
        <v>4</v>
      </c>
      <c r="H59" s="4">
        <v>8</v>
      </c>
      <c r="I59" s="4">
        <v>0</v>
      </c>
      <c r="J59" s="4">
        <v>10</v>
      </c>
      <c r="K59" s="4">
        <v>22</v>
      </c>
      <c r="L59" s="4">
        <v>10</v>
      </c>
      <c r="M59" s="4">
        <v>32</v>
      </c>
    </row>
    <row r="60" spans="1:13">
      <c r="A60">
        <v>59</v>
      </c>
      <c r="B60" s="4">
        <v>50</v>
      </c>
      <c r="C60" s="17" t="s">
        <v>109</v>
      </c>
      <c r="D60" s="18" t="s">
        <v>110</v>
      </c>
      <c r="E60" s="12" t="s">
        <v>111</v>
      </c>
      <c r="F60" s="13" t="s">
        <v>14</v>
      </c>
      <c r="G60" s="4">
        <v>2</v>
      </c>
      <c r="H60" s="4">
        <v>12</v>
      </c>
      <c r="I60" s="4">
        <v>6</v>
      </c>
      <c r="J60" s="4">
        <v>0</v>
      </c>
      <c r="K60" s="4">
        <v>20</v>
      </c>
      <c r="L60" s="4">
        <v>10</v>
      </c>
      <c r="M60" s="4">
        <v>30</v>
      </c>
    </row>
    <row r="61" spans="1:13">
      <c r="A61">
        <v>60</v>
      </c>
      <c r="B61" s="4">
        <v>103</v>
      </c>
      <c r="C61" s="17" t="s">
        <v>218</v>
      </c>
      <c r="D61" s="17" t="s">
        <v>219</v>
      </c>
      <c r="E61" s="7" t="s">
        <v>220</v>
      </c>
      <c r="F61" s="13" t="s">
        <v>14</v>
      </c>
      <c r="G61" s="4">
        <v>2</v>
      </c>
      <c r="H61" s="4">
        <v>18</v>
      </c>
      <c r="I61" s="4">
        <v>0</v>
      </c>
      <c r="J61" s="4">
        <v>10</v>
      </c>
      <c r="K61" s="4">
        <v>30</v>
      </c>
      <c r="L61" s="4">
        <v>0</v>
      </c>
      <c r="M61" s="4">
        <v>30</v>
      </c>
    </row>
    <row r="62" spans="1:13">
      <c r="A62">
        <v>61</v>
      </c>
      <c r="B62" s="4">
        <v>40</v>
      </c>
      <c r="C62" s="5" t="s">
        <v>89</v>
      </c>
      <c r="D62" s="19" t="s">
        <v>90</v>
      </c>
      <c r="E62" s="10" t="s">
        <v>91</v>
      </c>
      <c r="F62" s="13" t="s">
        <v>14</v>
      </c>
      <c r="G62" s="4">
        <v>10</v>
      </c>
      <c r="H62" s="4">
        <v>0</v>
      </c>
      <c r="I62" s="4">
        <v>6</v>
      </c>
      <c r="J62" s="4">
        <v>10</v>
      </c>
      <c r="K62" s="4">
        <v>26</v>
      </c>
      <c r="L62" s="4">
        <v>0</v>
      </c>
      <c r="M62" s="4">
        <v>26</v>
      </c>
    </row>
    <row r="63" spans="1:13">
      <c r="A63">
        <v>62</v>
      </c>
      <c r="B63" s="4">
        <v>16</v>
      </c>
      <c r="C63" s="5" t="s">
        <v>45</v>
      </c>
      <c r="D63" s="19" t="s">
        <v>46</v>
      </c>
      <c r="E63" s="10" t="s">
        <v>20</v>
      </c>
      <c r="F63" s="13" t="s">
        <v>14</v>
      </c>
      <c r="G63" s="4">
        <v>0</v>
      </c>
      <c r="H63" s="4">
        <v>0</v>
      </c>
      <c r="I63" s="4">
        <v>14</v>
      </c>
      <c r="J63" s="4">
        <v>0</v>
      </c>
      <c r="K63" s="4">
        <v>14</v>
      </c>
      <c r="L63" s="4">
        <v>10</v>
      </c>
      <c r="M63" s="4">
        <v>24</v>
      </c>
    </row>
    <row r="64" spans="1:13">
      <c r="A64">
        <v>63</v>
      </c>
      <c r="B64" s="4">
        <v>13</v>
      </c>
      <c r="C64" s="5" t="s">
        <v>36</v>
      </c>
      <c r="D64" s="19" t="s">
        <v>37</v>
      </c>
      <c r="E64" s="10" t="s">
        <v>38</v>
      </c>
      <c r="F64" s="13" t="s">
        <v>14</v>
      </c>
      <c r="G64" s="4">
        <v>6</v>
      </c>
      <c r="H64" s="4">
        <v>0</v>
      </c>
      <c r="I64" s="4">
        <v>6</v>
      </c>
      <c r="J64" s="4">
        <v>0</v>
      </c>
      <c r="K64" s="4">
        <v>12</v>
      </c>
      <c r="L64" s="4">
        <v>10</v>
      </c>
      <c r="M64" s="4">
        <v>22</v>
      </c>
    </row>
    <row r="65" spans="1:13">
      <c r="A65">
        <v>64</v>
      </c>
      <c r="B65" s="4">
        <v>29</v>
      </c>
      <c r="C65" s="5" t="s">
        <v>71</v>
      </c>
      <c r="D65" s="17" t="s">
        <v>72</v>
      </c>
      <c r="E65" s="7" t="s">
        <v>73</v>
      </c>
      <c r="F65" s="13" t="s">
        <v>14</v>
      </c>
      <c r="G65" s="4">
        <v>6</v>
      </c>
      <c r="H65" s="4">
        <v>0</v>
      </c>
      <c r="I65" s="4">
        <v>0</v>
      </c>
      <c r="J65" s="4">
        <v>6</v>
      </c>
      <c r="K65" s="4">
        <v>12</v>
      </c>
      <c r="L65" s="4">
        <v>10</v>
      </c>
      <c r="M65" s="4">
        <v>22</v>
      </c>
    </row>
    <row r="66" spans="1:13">
      <c r="A66">
        <v>65</v>
      </c>
      <c r="B66" s="4">
        <v>54</v>
      </c>
      <c r="C66" s="17" t="s">
        <v>118</v>
      </c>
      <c r="D66" s="17" t="s">
        <v>119</v>
      </c>
      <c r="E66" s="7" t="s">
        <v>120</v>
      </c>
      <c r="F66" s="13" t="s">
        <v>14</v>
      </c>
      <c r="G66" s="4">
        <v>2</v>
      </c>
      <c r="H66" s="4">
        <v>12</v>
      </c>
      <c r="I66" s="4">
        <v>2</v>
      </c>
      <c r="J66" s="4">
        <v>2</v>
      </c>
      <c r="K66" s="4">
        <v>18</v>
      </c>
      <c r="L66" s="4">
        <v>0</v>
      </c>
      <c r="M66" s="4">
        <v>18</v>
      </c>
    </row>
    <row r="67" spans="1:13">
      <c r="A67">
        <v>66</v>
      </c>
      <c r="B67" s="4">
        <v>19</v>
      </c>
      <c r="C67" s="5" t="s">
        <v>50</v>
      </c>
      <c r="D67" s="17" t="s">
        <v>51</v>
      </c>
      <c r="E67" s="7" t="s">
        <v>52</v>
      </c>
      <c r="F67" s="13" t="s">
        <v>14</v>
      </c>
      <c r="G67" s="4">
        <v>0</v>
      </c>
      <c r="H67" s="4">
        <v>6</v>
      </c>
      <c r="I67" s="4">
        <v>0</v>
      </c>
      <c r="J67" s="4">
        <v>0</v>
      </c>
      <c r="K67" s="4">
        <v>6</v>
      </c>
      <c r="L67" s="4">
        <v>10</v>
      </c>
      <c r="M67" s="4">
        <v>16</v>
      </c>
    </row>
    <row r="68" spans="1:13">
      <c r="A68">
        <v>67</v>
      </c>
      <c r="B68" s="4">
        <v>49</v>
      </c>
      <c r="C68" s="17" t="s">
        <v>106</v>
      </c>
      <c r="D68" s="17" t="s">
        <v>107</v>
      </c>
      <c r="E68" s="7" t="s">
        <v>108</v>
      </c>
      <c r="F68" s="13" t="s">
        <v>14</v>
      </c>
      <c r="G68" s="4">
        <v>6</v>
      </c>
      <c r="H68" s="4">
        <v>6</v>
      </c>
      <c r="I68" s="4">
        <v>4</v>
      </c>
      <c r="J68" s="4">
        <v>0</v>
      </c>
      <c r="K68" s="4">
        <v>16</v>
      </c>
      <c r="L68" s="4">
        <v>0</v>
      </c>
      <c r="M68" s="4">
        <v>16</v>
      </c>
    </row>
    <row r="69" spans="1:13">
      <c r="A69">
        <v>68</v>
      </c>
      <c r="B69" s="4">
        <v>4</v>
      </c>
      <c r="C69" s="5" t="s">
        <v>15</v>
      </c>
      <c r="D69" s="17" t="s">
        <v>16</v>
      </c>
      <c r="E69" s="7" t="s">
        <v>17</v>
      </c>
      <c r="F69" s="8" t="s">
        <v>14</v>
      </c>
      <c r="G69" s="4">
        <v>0</v>
      </c>
      <c r="H69" s="4">
        <v>6</v>
      </c>
      <c r="I69" s="4">
        <v>9</v>
      </c>
      <c r="J69" s="4">
        <v>0</v>
      </c>
      <c r="K69" s="4">
        <v>15</v>
      </c>
      <c r="L69" s="4">
        <v>0</v>
      </c>
      <c r="M69" s="4">
        <v>15</v>
      </c>
    </row>
    <row r="70" spans="1:13">
      <c r="A70">
        <v>69</v>
      </c>
      <c r="B70" s="4">
        <v>61</v>
      </c>
      <c r="C70" s="17" t="s">
        <v>135</v>
      </c>
      <c r="D70" s="26" t="s">
        <v>136</v>
      </c>
      <c r="E70" s="27" t="s">
        <v>137</v>
      </c>
      <c r="F70" s="13" t="s">
        <v>14</v>
      </c>
      <c r="G70" s="4">
        <v>0</v>
      </c>
      <c r="H70" s="4">
        <v>0</v>
      </c>
      <c r="I70" s="4">
        <v>2</v>
      </c>
      <c r="J70" s="4">
        <v>12</v>
      </c>
      <c r="K70" s="4">
        <v>14</v>
      </c>
      <c r="L70" s="4">
        <v>0</v>
      </c>
      <c r="M70" s="4">
        <v>14</v>
      </c>
    </row>
    <row r="71" spans="1:13">
      <c r="A71">
        <v>70</v>
      </c>
      <c r="B71" s="4">
        <v>98</v>
      </c>
      <c r="C71" s="17" t="s">
        <v>209</v>
      </c>
      <c r="D71" s="17" t="s">
        <v>210</v>
      </c>
      <c r="E71" s="7" t="s">
        <v>211</v>
      </c>
      <c r="F71" s="13" t="s">
        <v>14</v>
      </c>
      <c r="G71" s="4">
        <v>0</v>
      </c>
      <c r="H71" s="4">
        <v>10</v>
      </c>
      <c r="I71" s="4">
        <v>0</v>
      </c>
      <c r="J71" s="4">
        <v>4</v>
      </c>
      <c r="K71" s="4">
        <v>14</v>
      </c>
      <c r="L71" s="4">
        <v>0</v>
      </c>
      <c r="M71" s="4">
        <v>14</v>
      </c>
    </row>
    <row r="72" spans="1:13">
      <c r="A72">
        <v>71</v>
      </c>
      <c r="B72" s="4">
        <v>88</v>
      </c>
      <c r="C72" s="17" t="s">
        <v>188</v>
      </c>
      <c r="D72" s="17" t="s">
        <v>189</v>
      </c>
      <c r="E72" s="7" t="s">
        <v>190</v>
      </c>
      <c r="F72" s="13" t="s">
        <v>14</v>
      </c>
      <c r="G72" s="4">
        <v>0</v>
      </c>
      <c r="H72" s="4">
        <v>0</v>
      </c>
      <c r="I72" s="4">
        <v>0</v>
      </c>
      <c r="J72" s="4">
        <v>2</v>
      </c>
      <c r="K72" s="4">
        <v>2</v>
      </c>
      <c r="L72" s="4">
        <v>10</v>
      </c>
      <c r="M72" s="4">
        <v>12</v>
      </c>
    </row>
    <row r="73" spans="1:13">
      <c r="A73">
        <v>72</v>
      </c>
      <c r="B73" s="4">
        <v>12</v>
      </c>
      <c r="C73" s="5" t="s">
        <v>33</v>
      </c>
      <c r="D73" s="17" t="s">
        <v>34</v>
      </c>
      <c r="E73" s="17" t="s">
        <v>35</v>
      </c>
      <c r="F73" s="13" t="s">
        <v>14</v>
      </c>
      <c r="G73" s="4"/>
      <c r="H73" s="4"/>
      <c r="I73" s="4"/>
      <c r="J73" s="4"/>
      <c r="K73" s="4">
        <v>0</v>
      </c>
      <c r="L73" s="4"/>
      <c r="M73" s="4">
        <v>0</v>
      </c>
    </row>
  </sheetData>
  <sortState ref="B2:M73">
    <sortCondition descending="1" ref="M2:M7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Y38"/>
  <sheetViews>
    <sheetView workbookViewId="0">
      <selection sqref="A1:L1"/>
    </sheetView>
  </sheetViews>
  <sheetFormatPr defaultRowHeight="15"/>
  <cols>
    <col min="1" max="1" width="3.44140625" style="33" customWidth="1"/>
    <col min="2" max="2" width="28.88671875" style="33" customWidth="1"/>
    <col min="3" max="11" width="5.77734375" style="33" customWidth="1"/>
    <col min="12" max="12" width="7.109375" style="33" customWidth="1"/>
    <col min="13" max="16384" width="8.88671875" style="33"/>
  </cols>
  <sheetData>
    <row r="1" spans="1:25" s="119" customFormat="1" ht="42" customHeight="1">
      <c r="A1" s="121" t="s">
        <v>278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63.75">
      <c r="B2" s="48" t="s">
        <v>1</v>
      </c>
      <c r="C2" s="49" t="s">
        <v>3</v>
      </c>
      <c r="D2" s="49" t="s">
        <v>4</v>
      </c>
      <c r="E2" s="49" t="s">
        <v>5</v>
      </c>
      <c r="F2" s="49" t="s">
        <v>6</v>
      </c>
      <c r="G2" s="49" t="s">
        <v>7</v>
      </c>
      <c r="H2" s="49" t="s">
        <v>8</v>
      </c>
      <c r="I2" s="49" t="s">
        <v>9</v>
      </c>
      <c r="J2" s="50" t="s">
        <v>10</v>
      </c>
      <c r="K2" s="36" t="s">
        <v>224</v>
      </c>
      <c r="L2" s="42" t="s">
        <v>225</v>
      </c>
    </row>
    <row r="3" spans="1:25">
      <c r="A3" s="51">
        <v>1</v>
      </c>
      <c r="B3" s="52" t="s">
        <v>237</v>
      </c>
      <c r="C3" s="53" t="s">
        <v>14</v>
      </c>
      <c r="D3" s="54">
        <v>24</v>
      </c>
      <c r="E3" s="54">
        <v>28</v>
      </c>
      <c r="F3" s="54">
        <v>28</v>
      </c>
      <c r="G3" s="54">
        <v>30</v>
      </c>
      <c r="H3" s="55">
        <v>110</v>
      </c>
      <c r="I3" s="54">
        <v>30</v>
      </c>
      <c r="J3" s="55">
        <v>140</v>
      </c>
      <c r="K3" s="56">
        <v>60</v>
      </c>
      <c r="L3" s="57">
        <f t="shared" ref="L3:L38" si="0">SUM(J3+K3)</f>
        <v>200</v>
      </c>
    </row>
    <row r="4" spans="1:25">
      <c r="A4" s="58">
        <v>2</v>
      </c>
      <c r="B4" s="59" t="s">
        <v>238</v>
      </c>
      <c r="C4" s="60" t="s">
        <v>14</v>
      </c>
      <c r="D4" s="61">
        <v>28</v>
      </c>
      <c r="E4" s="61">
        <v>14</v>
      </c>
      <c r="F4" s="61">
        <v>28</v>
      </c>
      <c r="G4" s="61">
        <v>24</v>
      </c>
      <c r="H4" s="62">
        <v>94</v>
      </c>
      <c r="I4" s="61">
        <v>40</v>
      </c>
      <c r="J4" s="62">
        <v>134</v>
      </c>
      <c r="K4" s="63">
        <v>60</v>
      </c>
      <c r="L4" s="64">
        <f t="shared" si="0"/>
        <v>194</v>
      </c>
    </row>
    <row r="5" spans="1:25">
      <c r="A5" s="58">
        <v>3</v>
      </c>
      <c r="B5" s="65" t="s">
        <v>239</v>
      </c>
      <c r="C5" s="60" t="s">
        <v>14</v>
      </c>
      <c r="D5" s="61">
        <v>28</v>
      </c>
      <c r="E5" s="61">
        <v>30</v>
      </c>
      <c r="F5" s="61">
        <v>30</v>
      </c>
      <c r="G5" s="61">
        <v>28</v>
      </c>
      <c r="H5" s="62">
        <v>116</v>
      </c>
      <c r="I5" s="61">
        <v>40</v>
      </c>
      <c r="J5" s="62">
        <v>156</v>
      </c>
      <c r="K5" s="63">
        <v>30</v>
      </c>
      <c r="L5" s="64">
        <f t="shared" si="0"/>
        <v>186</v>
      </c>
    </row>
    <row r="6" spans="1:25">
      <c r="A6" s="58">
        <v>4</v>
      </c>
      <c r="B6" s="63" t="s">
        <v>240</v>
      </c>
      <c r="C6" s="60" t="s">
        <v>14</v>
      </c>
      <c r="D6" s="61">
        <v>16</v>
      </c>
      <c r="E6" s="61">
        <v>28</v>
      </c>
      <c r="F6" s="61">
        <v>24</v>
      </c>
      <c r="G6" s="61">
        <v>24</v>
      </c>
      <c r="H6" s="62">
        <v>92</v>
      </c>
      <c r="I6" s="61">
        <v>40</v>
      </c>
      <c r="J6" s="62">
        <v>132</v>
      </c>
      <c r="K6" s="63">
        <v>50</v>
      </c>
      <c r="L6" s="64">
        <f t="shared" si="0"/>
        <v>182</v>
      </c>
    </row>
    <row r="7" spans="1:25">
      <c r="A7" s="58">
        <v>5</v>
      </c>
      <c r="B7" s="65" t="s">
        <v>241</v>
      </c>
      <c r="C7" s="60" t="s">
        <v>14</v>
      </c>
      <c r="D7" s="61">
        <v>30</v>
      </c>
      <c r="E7" s="61">
        <v>24</v>
      </c>
      <c r="F7" s="61">
        <v>24</v>
      </c>
      <c r="G7" s="61">
        <v>28</v>
      </c>
      <c r="H7" s="62">
        <v>106</v>
      </c>
      <c r="I7" s="61">
        <v>40</v>
      </c>
      <c r="J7" s="62">
        <v>146</v>
      </c>
      <c r="K7" s="63">
        <v>30</v>
      </c>
      <c r="L7" s="64">
        <f t="shared" si="0"/>
        <v>176</v>
      </c>
    </row>
    <row r="8" spans="1:25">
      <c r="A8" s="58">
        <v>6</v>
      </c>
      <c r="B8" s="66" t="s">
        <v>242</v>
      </c>
      <c r="C8" s="60" t="s">
        <v>14</v>
      </c>
      <c r="D8" s="61">
        <v>28</v>
      </c>
      <c r="E8" s="61">
        <v>24</v>
      </c>
      <c r="F8" s="61">
        <v>18</v>
      </c>
      <c r="G8" s="61">
        <v>24</v>
      </c>
      <c r="H8" s="62">
        <v>94</v>
      </c>
      <c r="I8" s="61">
        <v>30</v>
      </c>
      <c r="J8" s="62">
        <v>124</v>
      </c>
      <c r="K8" s="63">
        <v>50</v>
      </c>
      <c r="L8" s="64">
        <f t="shared" si="0"/>
        <v>174</v>
      </c>
    </row>
    <row r="9" spans="1:25">
      <c r="A9" s="58">
        <v>7</v>
      </c>
      <c r="B9" s="66" t="s">
        <v>243</v>
      </c>
      <c r="C9" s="60" t="s">
        <v>14</v>
      </c>
      <c r="D9" s="61">
        <v>18</v>
      </c>
      <c r="E9" s="61">
        <v>16</v>
      </c>
      <c r="F9" s="61">
        <v>24</v>
      </c>
      <c r="G9" s="61">
        <v>28</v>
      </c>
      <c r="H9" s="62">
        <v>86</v>
      </c>
      <c r="I9" s="61">
        <v>10</v>
      </c>
      <c r="J9" s="62">
        <v>96</v>
      </c>
      <c r="K9" s="63">
        <v>70</v>
      </c>
      <c r="L9" s="64">
        <f t="shared" si="0"/>
        <v>166</v>
      </c>
    </row>
    <row r="10" spans="1:25">
      <c r="A10" s="58">
        <v>8</v>
      </c>
      <c r="B10" s="63" t="s">
        <v>244</v>
      </c>
      <c r="C10" s="60" t="s">
        <v>14</v>
      </c>
      <c r="D10" s="61">
        <v>24</v>
      </c>
      <c r="E10" s="61">
        <v>18</v>
      </c>
      <c r="F10" s="61">
        <v>14</v>
      </c>
      <c r="G10" s="61">
        <v>28</v>
      </c>
      <c r="H10" s="62">
        <v>84</v>
      </c>
      <c r="I10" s="61">
        <v>30</v>
      </c>
      <c r="J10" s="62">
        <v>114</v>
      </c>
      <c r="K10" s="63">
        <v>50</v>
      </c>
      <c r="L10" s="64">
        <f t="shared" si="0"/>
        <v>164</v>
      </c>
    </row>
    <row r="11" spans="1:25">
      <c r="A11" s="58">
        <v>9</v>
      </c>
      <c r="B11" s="66" t="s">
        <v>245</v>
      </c>
      <c r="C11" s="60" t="s">
        <v>14</v>
      </c>
      <c r="D11" s="61">
        <v>14</v>
      </c>
      <c r="E11" s="61">
        <v>28</v>
      </c>
      <c r="F11" s="61">
        <v>14</v>
      </c>
      <c r="G11" s="61">
        <v>18</v>
      </c>
      <c r="H11" s="62">
        <v>74</v>
      </c>
      <c r="I11" s="61">
        <v>10</v>
      </c>
      <c r="J11" s="62">
        <v>84</v>
      </c>
      <c r="K11" s="63">
        <v>70</v>
      </c>
      <c r="L11" s="64">
        <f t="shared" si="0"/>
        <v>154</v>
      </c>
    </row>
    <row r="12" spans="1:25">
      <c r="A12" s="58">
        <v>10</v>
      </c>
      <c r="B12" s="65" t="s">
        <v>246</v>
      </c>
      <c r="C12" s="60" t="s">
        <v>14</v>
      </c>
      <c r="D12" s="61">
        <v>14</v>
      </c>
      <c r="E12" s="61">
        <v>14</v>
      </c>
      <c r="F12" s="61">
        <v>30</v>
      </c>
      <c r="G12" s="61">
        <v>24</v>
      </c>
      <c r="H12" s="62">
        <v>82</v>
      </c>
      <c r="I12" s="61">
        <v>10</v>
      </c>
      <c r="J12" s="62">
        <v>92</v>
      </c>
      <c r="K12" s="63">
        <v>60</v>
      </c>
      <c r="L12" s="64">
        <f t="shared" si="0"/>
        <v>152</v>
      </c>
    </row>
    <row r="13" spans="1:25">
      <c r="A13" s="58">
        <v>11</v>
      </c>
      <c r="B13" s="63" t="s">
        <v>247</v>
      </c>
      <c r="C13" s="60" t="s">
        <v>14</v>
      </c>
      <c r="D13" s="61">
        <v>14</v>
      </c>
      <c r="E13" s="61">
        <v>6</v>
      </c>
      <c r="F13" s="61">
        <v>14</v>
      </c>
      <c r="G13" s="61">
        <v>8</v>
      </c>
      <c r="H13" s="62">
        <v>42</v>
      </c>
      <c r="I13" s="61">
        <v>30</v>
      </c>
      <c r="J13" s="62">
        <v>72</v>
      </c>
      <c r="K13" s="63">
        <v>80</v>
      </c>
      <c r="L13" s="64">
        <f t="shared" si="0"/>
        <v>152</v>
      </c>
    </row>
    <row r="14" spans="1:25">
      <c r="A14" s="58">
        <v>12</v>
      </c>
      <c r="B14" s="66" t="s">
        <v>248</v>
      </c>
      <c r="C14" s="60" t="s">
        <v>14</v>
      </c>
      <c r="D14" s="61">
        <v>24</v>
      </c>
      <c r="E14" s="61">
        <v>18</v>
      </c>
      <c r="F14" s="61">
        <v>24</v>
      </c>
      <c r="G14" s="61">
        <v>24</v>
      </c>
      <c r="H14" s="62">
        <v>90</v>
      </c>
      <c r="I14" s="61">
        <v>10</v>
      </c>
      <c r="J14" s="62">
        <v>100</v>
      </c>
      <c r="K14" s="63">
        <v>50</v>
      </c>
      <c r="L14" s="64">
        <f t="shared" si="0"/>
        <v>150</v>
      </c>
    </row>
    <row r="15" spans="1:25">
      <c r="A15" s="58">
        <v>13</v>
      </c>
      <c r="B15" s="65" t="s">
        <v>249</v>
      </c>
      <c r="C15" s="60" t="s">
        <v>14</v>
      </c>
      <c r="D15" s="61">
        <v>24</v>
      </c>
      <c r="E15" s="61">
        <v>28</v>
      </c>
      <c r="F15" s="61">
        <v>18</v>
      </c>
      <c r="G15" s="61">
        <v>28</v>
      </c>
      <c r="H15" s="62">
        <v>98</v>
      </c>
      <c r="I15" s="61">
        <v>20</v>
      </c>
      <c r="J15" s="62">
        <v>118</v>
      </c>
      <c r="K15" s="63">
        <v>30</v>
      </c>
      <c r="L15" s="64">
        <f t="shared" si="0"/>
        <v>148</v>
      </c>
    </row>
    <row r="16" spans="1:25">
      <c r="A16" s="58">
        <v>14</v>
      </c>
      <c r="B16" s="65" t="s">
        <v>250</v>
      </c>
      <c r="C16" s="60" t="s">
        <v>14</v>
      </c>
      <c r="D16" s="61">
        <v>24</v>
      </c>
      <c r="E16" s="61">
        <v>16</v>
      </c>
      <c r="F16" s="61">
        <v>14</v>
      </c>
      <c r="G16" s="61">
        <v>14</v>
      </c>
      <c r="H16" s="62">
        <v>68</v>
      </c>
      <c r="I16" s="61">
        <v>30</v>
      </c>
      <c r="J16" s="62">
        <v>98</v>
      </c>
      <c r="K16" s="63">
        <v>50</v>
      </c>
      <c r="L16" s="64">
        <f t="shared" si="0"/>
        <v>148</v>
      </c>
    </row>
    <row r="17" spans="1:12">
      <c r="A17" s="58">
        <v>15</v>
      </c>
      <c r="B17" s="63" t="s">
        <v>251</v>
      </c>
      <c r="C17" s="60" t="s">
        <v>14</v>
      </c>
      <c r="D17" s="61">
        <v>20</v>
      </c>
      <c r="E17" s="61">
        <v>6</v>
      </c>
      <c r="F17" s="61">
        <v>30</v>
      </c>
      <c r="G17" s="61">
        <v>30</v>
      </c>
      <c r="H17" s="62">
        <v>86</v>
      </c>
      <c r="I17" s="61">
        <v>30</v>
      </c>
      <c r="J17" s="62">
        <v>116</v>
      </c>
      <c r="K17" s="63">
        <v>30</v>
      </c>
      <c r="L17" s="64">
        <f t="shared" si="0"/>
        <v>146</v>
      </c>
    </row>
    <row r="18" spans="1:12" ht="15" customHeight="1">
      <c r="A18" s="58">
        <v>16</v>
      </c>
      <c r="B18" s="67" t="s">
        <v>252</v>
      </c>
      <c r="C18" s="60" t="s">
        <v>14</v>
      </c>
      <c r="D18" s="61">
        <v>14</v>
      </c>
      <c r="E18" s="61">
        <v>24</v>
      </c>
      <c r="F18" s="61">
        <v>24</v>
      </c>
      <c r="G18" s="61">
        <v>24</v>
      </c>
      <c r="H18" s="62">
        <v>86</v>
      </c>
      <c r="I18" s="61">
        <v>30</v>
      </c>
      <c r="J18" s="62">
        <v>116</v>
      </c>
      <c r="K18" s="63">
        <v>30</v>
      </c>
      <c r="L18" s="64">
        <f t="shared" si="0"/>
        <v>146</v>
      </c>
    </row>
    <row r="19" spans="1:12">
      <c r="A19" s="58">
        <v>17</v>
      </c>
      <c r="B19" s="63" t="s">
        <v>253</v>
      </c>
      <c r="C19" s="60" t="s">
        <v>14</v>
      </c>
      <c r="D19" s="61">
        <v>6</v>
      </c>
      <c r="E19" s="61">
        <v>20</v>
      </c>
      <c r="F19" s="61">
        <v>0</v>
      </c>
      <c r="G19" s="61">
        <v>16</v>
      </c>
      <c r="H19" s="62">
        <v>42</v>
      </c>
      <c r="I19" s="61">
        <v>30</v>
      </c>
      <c r="J19" s="62">
        <v>72</v>
      </c>
      <c r="K19" s="63">
        <v>70</v>
      </c>
      <c r="L19" s="64">
        <f t="shared" si="0"/>
        <v>142</v>
      </c>
    </row>
    <row r="20" spans="1:12">
      <c r="A20" s="58">
        <v>18</v>
      </c>
      <c r="B20" s="65" t="s">
        <v>254</v>
      </c>
      <c r="C20" s="60" t="s">
        <v>14</v>
      </c>
      <c r="D20" s="61">
        <v>12</v>
      </c>
      <c r="E20" s="61">
        <v>4</v>
      </c>
      <c r="F20" s="61">
        <v>26</v>
      </c>
      <c r="G20" s="61">
        <v>16</v>
      </c>
      <c r="H20" s="62">
        <v>58</v>
      </c>
      <c r="I20" s="61">
        <v>30</v>
      </c>
      <c r="J20" s="62">
        <v>88</v>
      </c>
      <c r="K20" s="63">
        <v>50</v>
      </c>
      <c r="L20" s="64">
        <f t="shared" si="0"/>
        <v>138</v>
      </c>
    </row>
    <row r="21" spans="1:12">
      <c r="A21" s="58">
        <v>19</v>
      </c>
      <c r="B21" s="65" t="s">
        <v>255</v>
      </c>
      <c r="C21" s="60" t="s">
        <v>14</v>
      </c>
      <c r="D21" s="61">
        <v>24</v>
      </c>
      <c r="E21" s="61">
        <v>18</v>
      </c>
      <c r="F21" s="61">
        <v>28</v>
      </c>
      <c r="G21" s="61">
        <v>18</v>
      </c>
      <c r="H21" s="62">
        <v>88</v>
      </c>
      <c r="I21" s="61">
        <v>20</v>
      </c>
      <c r="J21" s="62">
        <v>108</v>
      </c>
      <c r="K21" s="63">
        <v>20</v>
      </c>
      <c r="L21" s="64">
        <f t="shared" si="0"/>
        <v>128</v>
      </c>
    </row>
    <row r="22" spans="1:12">
      <c r="A22" s="58">
        <v>20</v>
      </c>
      <c r="B22" s="63" t="s">
        <v>256</v>
      </c>
      <c r="C22" s="60" t="s">
        <v>14</v>
      </c>
      <c r="D22" s="61">
        <v>10</v>
      </c>
      <c r="E22" s="61">
        <v>8</v>
      </c>
      <c r="F22" s="61">
        <v>28</v>
      </c>
      <c r="G22" s="61">
        <v>16</v>
      </c>
      <c r="H22" s="62">
        <v>62</v>
      </c>
      <c r="I22" s="61">
        <v>10</v>
      </c>
      <c r="J22" s="62">
        <v>72</v>
      </c>
      <c r="K22" s="63">
        <v>50</v>
      </c>
      <c r="L22" s="64">
        <f t="shared" si="0"/>
        <v>122</v>
      </c>
    </row>
    <row r="23" spans="1:12">
      <c r="A23" s="58">
        <v>21</v>
      </c>
      <c r="B23" s="63" t="s">
        <v>257</v>
      </c>
      <c r="C23" s="60" t="s">
        <v>14</v>
      </c>
      <c r="D23" s="61">
        <v>14</v>
      </c>
      <c r="E23" s="61">
        <v>0</v>
      </c>
      <c r="F23" s="61">
        <v>14</v>
      </c>
      <c r="G23" s="61">
        <v>24</v>
      </c>
      <c r="H23" s="62">
        <v>52</v>
      </c>
      <c r="I23" s="61">
        <v>20</v>
      </c>
      <c r="J23" s="62">
        <v>72</v>
      </c>
      <c r="K23" s="63">
        <v>50</v>
      </c>
      <c r="L23" s="64">
        <f t="shared" si="0"/>
        <v>122</v>
      </c>
    </row>
    <row r="24" spans="1:12">
      <c r="A24" s="58">
        <v>22</v>
      </c>
      <c r="B24" s="65" t="s">
        <v>258</v>
      </c>
      <c r="C24" s="60" t="s">
        <v>14</v>
      </c>
      <c r="D24" s="61">
        <v>0</v>
      </c>
      <c r="E24" s="61">
        <v>30</v>
      </c>
      <c r="F24" s="61">
        <v>14</v>
      </c>
      <c r="G24" s="61">
        <v>24</v>
      </c>
      <c r="H24" s="62">
        <v>68</v>
      </c>
      <c r="I24" s="61">
        <v>30</v>
      </c>
      <c r="J24" s="62">
        <v>98</v>
      </c>
      <c r="K24" s="63">
        <v>20</v>
      </c>
      <c r="L24" s="64">
        <f t="shared" si="0"/>
        <v>118</v>
      </c>
    </row>
    <row r="25" spans="1:12">
      <c r="A25" s="58">
        <v>23</v>
      </c>
      <c r="B25" s="63" t="s">
        <v>259</v>
      </c>
      <c r="C25" s="60" t="s">
        <v>14</v>
      </c>
      <c r="D25" s="61">
        <v>24</v>
      </c>
      <c r="E25" s="61">
        <v>10</v>
      </c>
      <c r="F25" s="61">
        <v>24</v>
      </c>
      <c r="G25" s="61">
        <v>28</v>
      </c>
      <c r="H25" s="62">
        <v>86</v>
      </c>
      <c r="I25" s="61">
        <v>10</v>
      </c>
      <c r="J25" s="62">
        <v>96</v>
      </c>
      <c r="K25" s="63">
        <v>20</v>
      </c>
      <c r="L25" s="64">
        <f t="shared" si="0"/>
        <v>116</v>
      </c>
    </row>
    <row r="26" spans="1:12">
      <c r="A26" s="58">
        <v>24</v>
      </c>
      <c r="B26" s="65" t="s">
        <v>260</v>
      </c>
      <c r="C26" s="60" t="s">
        <v>14</v>
      </c>
      <c r="D26" s="61">
        <v>14</v>
      </c>
      <c r="E26" s="61">
        <v>14</v>
      </c>
      <c r="F26" s="61">
        <v>24</v>
      </c>
      <c r="G26" s="61">
        <v>14</v>
      </c>
      <c r="H26" s="62">
        <v>66</v>
      </c>
      <c r="I26" s="61">
        <v>20</v>
      </c>
      <c r="J26" s="62">
        <v>86</v>
      </c>
      <c r="K26" s="63">
        <v>30</v>
      </c>
      <c r="L26" s="64">
        <f t="shared" si="0"/>
        <v>116</v>
      </c>
    </row>
    <row r="27" spans="1:12">
      <c r="A27" s="58">
        <v>25</v>
      </c>
      <c r="B27" s="65" t="s">
        <v>261</v>
      </c>
      <c r="C27" s="60" t="s">
        <v>14</v>
      </c>
      <c r="D27" s="61">
        <v>6</v>
      </c>
      <c r="E27" s="61">
        <v>14</v>
      </c>
      <c r="F27" s="61">
        <v>24</v>
      </c>
      <c r="G27" s="61">
        <v>28</v>
      </c>
      <c r="H27" s="62">
        <v>72</v>
      </c>
      <c r="I27" s="61">
        <v>10</v>
      </c>
      <c r="J27" s="62">
        <v>82</v>
      </c>
      <c r="K27" s="63">
        <v>30</v>
      </c>
      <c r="L27" s="64">
        <f t="shared" si="0"/>
        <v>112</v>
      </c>
    </row>
    <row r="28" spans="1:12">
      <c r="A28" s="58">
        <v>26</v>
      </c>
      <c r="B28" s="67" t="s">
        <v>262</v>
      </c>
      <c r="C28" s="60" t="s">
        <v>14</v>
      </c>
      <c r="D28" s="61">
        <v>12</v>
      </c>
      <c r="E28" s="61">
        <v>18</v>
      </c>
      <c r="F28" s="61">
        <v>18</v>
      </c>
      <c r="G28" s="61">
        <v>24</v>
      </c>
      <c r="H28" s="62">
        <v>72</v>
      </c>
      <c r="I28" s="61">
        <v>10</v>
      </c>
      <c r="J28" s="62">
        <v>82</v>
      </c>
      <c r="K28" s="63">
        <v>30</v>
      </c>
      <c r="L28" s="64">
        <f t="shared" si="0"/>
        <v>112</v>
      </c>
    </row>
    <row r="29" spans="1:12">
      <c r="A29" s="58">
        <v>27</v>
      </c>
      <c r="B29" s="66" t="s">
        <v>263</v>
      </c>
      <c r="C29" s="60" t="s">
        <v>14</v>
      </c>
      <c r="D29" s="61">
        <v>14</v>
      </c>
      <c r="E29" s="61">
        <v>18</v>
      </c>
      <c r="F29" s="61">
        <v>10</v>
      </c>
      <c r="G29" s="61">
        <v>8</v>
      </c>
      <c r="H29" s="62">
        <v>50</v>
      </c>
      <c r="I29" s="61">
        <v>20</v>
      </c>
      <c r="J29" s="62">
        <v>70</v>
      </c>
      <c r="K29" s="63">
        <v>40</v>
      </c>
      <c r="L29" s="64">
        <f t="shared" si="0"/>
        <v>110</v>
      </c>
    </row>
    <row r="30" spans="1:12">
      <c r="A30" s="58">
        <v>28</v>
      </c>
      <c r="B30" s="63" t="s">
        <v>264</v>
      </c>
      <c r="C30" s="60" t="s">
        <v>14</v>
      </c>
      <c r="D30" s="61">
        <v>14</v>
      </c>
      <c r="E30" s="61">
        <v>8</v>
      </c>
      <c r="F30" s="61">
        <v>8</v>
      </c>
      <c r="G30" s="61">
        <v>22</v>
      </c>
      <c r="H30" s="62">
        <v>52</v>
      </c>
      <c r="I30" s="61">
        <v>20</v>
      </c>
      <c r="J30" s="62">
        <v>72</v>
      </c>
      <c r="K30" s="63">
        <v>30</v>
      </c>
      <c r="L30" s="64">
        <f t="shared" si="0"/>
        <v>102</v>
      </c>
    </row>
    <row r="31" spans="1:12">
      <c r="A31" s="58">
        <v>29</v>
      </c>
      <c r="B31" s="63" t="s">
        <v>265</v>
      </c>
      <c r="C31" s="60" t="s">
        <v>14</v>
      </c>
      <c r="D31" s="61">
        <v>14</v>
      </c>
      <c r="E31" s="61">
        <v>6</v>
      </c>
      <c r="F31" s="61">
        <v>28</v>
      </c>
      <c r="G31" s="61">
        <v>14</v>
      </c>
      <c r="H31" s="62">
        <v>62</v>
      </c>
      <c r="I31" s="61">
        <v>10</v>
      </c>
      <c r="J31" s="62">
        <v>72</v>
      </c>
      <c r="K31" s="63">
        <v>30</v>
      </c>
      <c r="L31" s="64">
        <f t="shared" si="0"/>
        <v>102</v>
      </c>
    </row>
    <row r="32" spans="1:12">
      <c r="A32" s="58">
        <v>30</v>
      </c>
      <c r="B32" s="67" t="s">
        <v>266</v>
      </c>
      <c r="C32" s="60" t="s">
        <v>14</v>
      </c>
      <c r="D32" s="61">
        <v>10</v>
      </c>
      <c r="E32" s="61">
        <v>18</v>
      </c>
      <c r="F32" s="61">
        <v>18</v>
      </c>
      <c r="G32" s="61">
        <v>24</v>
      </c>
      <c r="H32" s="62">
        <v>70</v>
      </c>
      <c r="I32" s="61">
        <v>20</v>
      </c>
      <c r="J32" s="62">
        <v>90</v>
      </c>
      <c r="K32" s="63">
        <v>10</v>
      </c>
      <c r="L32" s="64">
        <f t="shared" si="0"/>
        <v>100</v>
      </c>
    </row>
    <row r="33" spans="1:13">
      <c r="A33" s="58">
        <v>31</v>
      </c>
      <c r="B33" s="66" t="s">
        <v>267</v>
      </c>
      <c r="C33" s="60" t="s">
        <v>14</v>
      </c>
      <c r="D33" s="61">
        <v>14</v>
      </c>
      <c r="E33" s="61">
        <v>14</v>
      </c>
      <c r="F33" s="61">
        <v>28</v>
      </c>
      <c r="G33" s="61">
        <v>10</v>
      </c>
      <c r="H33" s="62">
        <v>66</v>
      </c>
      <c r="I33" s="61">
        <v>10</v>
      </c>
      <c r="J33" s="62">
        <v>76</v>
      </c>
      <c r="K33" s="63">
        <v>10</v>
      </c>
      <c r="L33" s="64">
        <f t="shared" si="0"/>
        <v>86</v>
      </c>
    </row>
    <row r="34" spans="1:13">
      <c r="A34" s="58">
        <v>32</v>
      </c>
      <c r="B34" s="66" t="s">
        <v>268</v>
      </c>
      <c r="C34" s="60" t="s">
        <v>14</v>
      </c>
      <c r="D34" s="61">
        <v>16</v>
      </c>
      <c r="E34" s="61">
        <v>6</v>
      </c>
      <c r="F34" s="61">
        <v>14</v>
      </c>
      <c r="G34" s="61">
        <v>28</v>
      </c>
      <c r="H34" s="62">
        <v>64</v>
      </c>
      <c r="I34" s="61">
        <v>10</v>
      </c>
      <c r="J34" s="62">
        <v>74</v>
      </c>
      <c r="K34" s="63">
        <v>10</v>
      </c>
      <c r="L34" s="75">
        <f t="shared" si="0"/>
        <v>84</v>
      </c>
      <c r="M34" s="76">
        <v>10</v>
      </c>
    </row>
    <row r="35" spans="1:13">
      <c r="A35" s="58">
        <v>33</v>
      </c>
      <c r="B35" s="63" t="s">
        <v>269</v>
      </c>
      <c r="C35" s="60" t="s">
        <v>14</v>
      </c>
      <c r="D35" s="61">
        <v>18</v>
      </c>
      <c r="E35" s="61">
        <v>14</v>
      </c>
      <c r="F35" s="61">
        <v>6</v>
      </c>
      <c r="G35" s="61">
        <v>16</v>
      </c>
      <c r="H35" s="62">
        <v>54</v>
      </c>
      <c r="I35" s="61">
        <v>20</v>
      </c>
      <c r="J35" s="62">
        <v>74</v>
      </c>
      <c r="K35" s="63">
        <v>10</v>
      </c>
      <c r="L35" s="75">
        <f t="shared" si="0"/>
        <v>84</v>
      </c>
      <c r="M35" s="77">
        <v>20</v>
      </c>
    </row>
    <row r="36" spans="1:13">
      <c r="A36" s="58">
        <v>34</v>
      </c>
      <c r="B36" s="63" t="s">
        <v>270</v>
      </c>
      <c r="C36" s="60" t="s">
        <v>14</v>
      </c>
      <c r="D36" s="61">
        <v>18</v>
      </c>
      <c r="E36" s="61">
        <v>24</v>
      </c>
      <c r="F36" s="61">
        <v>16</v>
      </c>
      <c r="G36" s="61">
        <v>14</v>
      </c>
      <c r="H36" s="62">
        <v>72</v>
      </c>
      <c r="I36" s="61">
        <v>10</v>
      </c>
      <c r="J36" s="62">
        <v>82</v>
      </c>
      <c r="K36" s="63">
        <v>0</v>
      </c>
      <c r="L36" s="64">
        <f t="shared" si="0"/>
        <v>82</v>
      </c>
    </row>
    <row r="37" spans="1:13">
      <c r="A37" s="58">
        <v>35</v>
      </c>
      <c r="B37" s="63" t="s">
        <v>271</v>
      </c>
      <c r="C37" s="60" t="s">
        <v>14</v>
      </c>
      <c r="D37" s="61">
        <v>12</v>
      </c>
      <c r="E37" s="61">
        <v>20</v>
      </c>
      <c r="F37" s="61">
        <v>10</v>
      </c>
      <c r="G37" s="61">
        <v>20</v>
      </c>
      <c r="H37" s="62">
        <v>62</v>
      </c>
      <c r="I37" s="61">
        <v>10</v>
      </c>
      <c r="J37" s="62">
        <v>72</v>
      </c>
      <c r="K37" s="63">
        <v>10</v>
      </c>
      <c r="L37" s="64">
        <f t="shared" si="0"/>
        <v>82</v>
      </c>
    </row>
    <row r="38" spans="1:13">
      <c r="A38" s="68">
        <v>36</v>
      </c>
      <c r="B38" s="69" t="s">
        <v>272</v>
      </c>
      <c r="C38" s="70" t="s">
        <v>14</v>
      </c>
      <c r="D38" s="71">
        <v>18</v>
      </c>
      <c r="E38" s="71">
        <v>0</v>
      </c>
      <c r="F38" s="71">
        <v>14</v>
      </c>
      <c r="G38" s="71">
        <v>18</v>
      </c>
      <c r="H38" s="72">
        <v>50</v>
      </c>
      <c r="I38" s="71">
        <v>20</v>
      </c>
      <c r="J38" s="72">
        <v>70</v>
      </c>
      <c r="K38" s="73">
        <v>0</v>
      </c>
      <c r="L38" s="74">
        <f t="shared" si="0"/>
        <v>70</v>
      </c>
    </row>
  </sheetData>
  <sortState ref="B2:O37">
    <sortCondition descending="1" ref="L2:L37"/>
  </sortState>
  <mergeCells count="1">
    <mergeCell ref="A1:L1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Y34"/>
  <sheetViews>
    <sheetView workbookViewId="0">
      <selection sqref="A1:N1"/>
    </sheetView>
  </sheetViews>
  <sheetFormatPr defaultRowHeight="15"/>
  <cols>
    <col min="1" max="1" width="4.109375" style="33" customWidth="1"/>
    <col min="2" max="2" width="29.21875" style="33" customWidth="1"/>
    <col min="3" max="13" width="6.109375" style="33" customWidth="1"/>
    <col min="14" max="14" width="7.33203125" style="33" customWidth="1"/>
    <col min="15" max="16384" width="8.88671875" style="33"/>
  </cols>
  <sheetData>
    <row r="1" spans="1:25" s="119" customFormat="1" ht="42" customHeight="1">
      <c r="A1" s="122" t="s">
        <v>279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63.75">
      <c r="A2" s="51"/>
      <c r="B2" s="78" t="s">
        <v>1</v>
      </c>
      <c r="C2" s="79" t="s">
        <v>3</v>
      </c>
      <c r="D2" s="79" t="s">
        <v>4</v>
      </c>
      <c r="E2" s="79" t="s">
        <v>5</v>
      </c>
      <c r="F2" s="79" t="s">
        <v>6</v>
      </c>
      <c r="G2" s="79" t="s">
        <v>7</v>
      </c>
      <c r="H2" s="80" t="s">
        <v>8</v>
      </c>
      <c r="I2" s="79" t="s">
        <v>9</v>
      </c>
      <c r="J2" s="80" t="s">
        <v>10</v>
      </c>
      <c r="K2" s="81" t="s">
        <v>224</v>
      </c>
      <c r="L2" s="80" t="s">
        <v>225</v>
      </c>
      <c r="M2" s="81" t="s">
        <v>226</v>
      </c>
      <c r="N2" s="82" t="s">
        <v>227</v>
      </c>
    </row>
    <row r="3" spans="1:25">
      <c r="A3" s="58">
        <v>1</v>
      </c>
      <c r="B3" s="83" t="s">
        <v>237</v>
      </c>
      <c r="C3" s="60" t="s">
        <v>14</v>
      </c>
      <c r="D3" s="61">
        <v>24</v>
      </c>
      <c r="E3" s="61">
        <v>28</v>
      </c>
      <c r="F3" s="61">
        <v>28</v>
      </c>
      <c r="G3" s="61">
        <v>30</v>
      </c>
      <c r="H3" s="62">
        <v>110</v>
      </c>
      <c r="I3" s="61">
        <v>30</v>
      </c>
      <c r="J3" s="62">
        <v>140</v>
      </c>
      <c r="K3" s="63">
        <v>60</v>
      </c>
      <c r="L3" s="84">
        <f t="shared" ref="L3:L34" si="0">SUM(J3+K3)</f>
        <v>200</v>
      </c>
      <c r="M3" s="63">
        <v>40</v>
      </c>
      <c r="N3" s="64">
        <f t="shared" ref="N3:N34" si="1">SUM(L3+M3)</f>
        <v>240</v>
      </c>
    </row>
    <row r="4" spans="1:25">
      <c r="A4" s="58">
        <v>2</v>
      </c>
      <c r="B4" s="59" t="s">
        <v>238</v>
      </c>
      <c r="C4" s="60" t="s">
        <v>14</v>
      </c>
      <c r="D4" s="61">
        <v>28</v>
      </c>
      <c r="E4" s="61">
        <v>14</v>
      </c>
      <c r="F4" s="61">
        <v>28</v>
      </c>
      <c r="G4" s="61">
        <v>24</v>
      </c>
      <c r="H4" s="62">
        <v>94</v>
      </c>
      <c r="I4" s="61">
        <v>40</v>
      </c>
      <c r="J4" s="62">
        <v>134</v>
      </c>
      <c r="K4" s="63">
        <v>60</v>
      </c>
      <c r="L4" s="84">
        <f t="shared" si="0"/>
        <v>194</v>
      </c>
      <c r="M4" s="63">
        <v>30</v>
      </c>
      <c r="N4" s="64">
        <f t="shared" si="1"/>
        <v>224</v>
      </c>
    </row>
    <row r="5" spans="1:25">
      <c r="A5" s="58">
        <v>3</v>
      </c>
      <c r="B5" s="83" t="s">
        <v>239</v>
      </c>
      <c r="C5" s="60" t="s">
        <v>14</v>
      </c>
      <c r="D5" s="61">
        <v>28</v>
      </c>
      <c r="E5" s="61">
        <v>30</v>
      </c>
      <c r="F5" s="61">
        <v>30</v>
      </c>
      <c r="G5" s="61">
        <v>28</v>
      </c>
      <c r="H5" s="62">
        <v>116</v>
      </c>
      <c r="I5" s="61">
        <v>40</v>
      </c>
      <c r="J5" s="62">
        <v>156</v>
      </c>
      <c r="K5" s="63">
        <v>30</v>
      </c>
      <c r="L5" s="84">
        <f t="shared" si="0"/>
        <v>186</v>
      </c>
      <c r="M5" s="63">
        <v>20</v>
      </c>
      <c r="N5" s="64">
        <f t="shared" si="1"/>
        <v>206</v>
      </c>
    </row>
    <row r="6" spans="1:25">
      <c r="A6" s="58">
        <v>4</v>
      </c>
      <c r="B6" s="65" t="s">
        <v>241</v>
      </c>
      <c r="C6" s="60" t="s">
        <v>14</v>
      </c>
      <c r="D6" s="61">
        <v>30</v>
      </c>
      <c r="E6" s="61">
        <v>24</v>
      </c>
      <c r="F6" s="61">
        <v>24</v>
      </c>
      <c r="G6" s="61">
        <v>28</v>
      </c>
      <c r="H6" s="62">
        <v>106</v>
      </c>
      <c r="I6" s="61">
        <v>40</v>
      </c>
      <c r="J6" s="62">
        <v>146</v>
      </c>
      <c r="K6" s="63">
        <v>30</v>
      </c>
      <c r="L6" s="84">
        <f t="shared" si="0"/>
        <v>176</v>
      </c>
      <c r="M6" s="63">
        <v>30</v>
      </c>
      <c r="N6" s="64">
        <f t="shared" si="1"/>
        <v>206</v>
      </c>
    </row>
    <row r="7" spans="1:25">
      <c r="A7" s="58">
        <v>5</v>
      </c>
      <c r="B7" s="66" t="s">
        <v>242</v>
      </c>
      <c r="C7" s="60" t="s">
        <v>14</v>
      </c>
      <c r="D7" s="61">
        <v>28</v>
      </c>
      <c r="E7" s="61">
        <v>24</v>
      </c>
      <c r="F7" s="61">
        <v>18</v>
      </c>
      <c r="G7" s="61">
        <v>24</v>
      </c>
      <c r="H7" s="62">
        <v>94</v>
      </c>
      <c r="I7" s="61">
        <v>30</v>
      </c>
      <c r="J7" s="62">
        <v>124</v>
      </c>
      <c r="K7" s="63">
        <v>50</v>
      </c>
      <c r="L7" s="84">
        <f t="shared" si="0"/>
        <v>174</v>
      </c>
      <c r="M7" s="63">
        <v>20</v>
      </c>
      <c r="N7" s="64">
        <f t="shared" si="1"/>
        <v>194</v>
      </c>
    </row>
    <row r="8" spans="1:25">
      <c r="A8" s="58">
        <v>6</v>
      </c>
      <c r="B8" s="63" t="s">
        <v>244</v>
      </c>
      <c r="C8" s="60" t="s">
        <v>14</v>
      </c>
      <c r="D8" s="61">
        <v>24</v>
      </c>
      <c r="E8" s="61">
        <v>18</v>
      </c>
      <c r="F8" s="61">
        <v>14</v>
      </c>
      <c r="G8" s="61">
        <v>28</v>
      </c>
      <c r="H8" s="62">
        <v>84</v>
      </c>
      <c r="I8" s="61">
        <v>30</v>
      </c>
      <c r="J8" s="62">
        <v>114</v>
      </c>
      <c r="K8" s="63">
        <v>50</v>
      </c>
      <c r="L8" s="84">
        <f t="shared" si="0"/>
        <v>164</v>
      </c>
      <c r="M8" s="63">
        <v>30</v>
      </c>
      <c r="N8" s="64">
        <f t="shared" si="1"/>
        <v>194</v>
      </c>
    </row>
    <row r="9" spans="1:25">
      <c r="A9" s="58">
        <v>7</v>
      </c>
      <c r="B9" s="63" t="s">
        <v>240</v>
      </c>
      <c r="C9" s="60" t="s">
        <v>14</v>
      </c>
      <c r="D9" s="61">
        <v>16</v>
      </c>
      <c r="E9" s="61">
        <v>28</v>
      </c>
      <c r="F9" s="61">
        <v>24</v>
      </c>
      <c r="G9" s="61">
        <v>24</v>
      </c>
      <c r="H9" s="62">
        <v>92</v>
      </c>
      <c r="I9" s="61">
        <v>40</v>
      </c>
      <c r="J9" s="62">
        <v>132</v>
      </c>
      <c r="K9" s="63">
        <v>50</v>
      </c>
      <c r="L9" s="84">
        <f t="shared" si="0"/>
        <v>182</v>
      </c>
      <c r="M9" s="63">
        <v>10</v>
      </c>
      <c r="N9" s="64">
        <f t="shared" si="1"/>
        <v>192</v>
      </c>
    </row>
    <row r="10" spans="1:25">
      <c r="A10" s="58">
        <v>8</v>
      </c>
      <c r="B10" s="66" t="s">
        <v>273</v>
      </c>
      <c r="C10" s="60" t="s">
        <v>14</v>
      </c>
      <c r="D10" s="61">
        <v>18</v>
      </c>
      <c r="E10" s="61">
        <v>16</v>
      </c>
      <c r="F10" s="61">
        <v>24</v>
      </c>
      <c r="G10" s="61">
        <v>28</v>
      </c>
      <c r="H10" s="62">
        <v>86</v>
      </c>
      <c r="I10" s="61">
        <v>10</v>
      </c>
      <c r="J10" s="62">
        <v>96</v>
      </c>
      <c r="K10" s="63">
        <v>70</v>
      </c>
      <c r="L10" s="84">
        <f t="shared" si="0"/>
        <v>166</v>
      </c>
      <c r="M10" s="63">
        <v>10</v>
      </c>
      <c r="N10" s="64">
        <f t="shared" si="1"/>
        <v>176</v>
      </c>
    </row>
    <row r="11" spans="1:25">
      <c r="A11" s="58">
        <v>9</v>
      </c>
      <c r="B11" s="66" t="s">
        <v>245</v>
      </c>
      <c r="C11" s="60" t="s">
        <v>14</v>
      </c>
      <c r="D11" s="61">
        <v>14</v>
      </c>
      <c r="E11" s="61">
        <v>28</v>
      </c>
      <c r="F11" s="61">
        <v>14</v>
      </c>
      <c r="G11" s="61">
        <v>18</v>
      </c>
      <c r="H11" s="62">
        <v>74</v>
      </c>
      <c r="I11" s="61">
        <v>10</v>
      </c>
      <c r="J11" s="62">
        <v>84</v>
      </c>
      <c r="K11" s="63">
        <v>70</v>
      </c>
      <c r="L11" s="84">
        <f t="shared" si="0"/>
        <v>154</v>
      </c>
      <c r="M11" s="63">
        <v>20</v>
      </c>
      <c r="N11" s="64">
        <f t="shared" si="1"/>
        <v>174</v>
      </c>
    </row>
    <row r="12" spans="1:25">
      <c r="A12" s="58">
        <v>10</v>
      </c>
      <c r="B12" s="65" t="s">
        <v>246</v>
      </c>
      <c r="C12" s="60" t="s">
        <v>14</v>
      </c>
      <c r="D12" s="61">
        <v>14</v>
      </c>
      <c r="E12" s="61">
        <v>14</v>
      </c>
      <c r="F12" s="61">
        <v>30</v>
      </c>
      <c r="G12" s="61">
        <v>24</v>
      </c>
      <c r="H12" s="62">
        <v>82</v>
      </c>
      <c r="I12" s="61">
        <v>10</v>
      </c>
      <c r="J12" s="62">
        <v>92</v>
      </c>
      <c r="K12" s="63">
        <v>60</v>
      </c>
      <c r="L12" s="84">
        <f t="shared" si="0"/>
        <v>152</v>
      </c>
      <c r="M12" s="63">
        <v>20</v>
      </c>
      <c r="N12" s="64">
        <f t="shared" si="1"/>
        <v>172</v>
      </c>
    </row>
    <row r="13" spans="1:25">
      <c r="A13" s="58">
        <v>11</v>
      </c>
      <c r="B13" s="63" t="s">
        <v>247</v>
      </c>
      <c r="C13" s="60" t="s">
        <v>14</v>
      </c>
      <c r="D13" s="61">
        <v>14</v>
      </c>
      <c r="E13" s="61">
        <v>6</v>
      </c>
      <c r="F13" s="61">
        <v>14</v>
      </c>
      <c r="G13" s="61">
        <v>8</v>
      </c>
      <c r="H13" s="62">
        <v>42</v>
      </c>
      <c r="I13" s="61">
        <v>30</v>
      </c>
      <c r="J13" s="62">
        <v>72</v>
      </c>
      <c r="K13" s="63">
        <v>80</v>
      </c>
      <c r="L13" s="84">
        <f t="shared" si="0"/>
        <v>152</v>
      </c>
      <c r="M13" s="63">
        <v>20</v>
      </c>
      <c r="N13" s="64">
        <f t="shared" si="1"/>
        <v>172</v>
      </c>
    </row>
    <row r="14" spans="1:25">
      <c r="A14" s="58">
        <v>12</v>
      </c>
      <c r="B14" s="63" t="s">
        <v>251</v>
      </c>
      <c r="C14" s="60" t="s">
        <v>14</v>
      </c>
      <c r="D14" s="61">
        <v>20</v>
      </c>
      <c r="E14" s="61">
        <v>6</v>
      </c>
      <c r="F14" s="61">
        <v>30</v>
      </c>
      <c r="G14" s="61">
        <v>30</v>
      </c>
      <c r="H14" s="62">
        <v>86</v>
      </c>
      <c r="I14" s="61">
        <v>30</v>
      </c>
      <c r="J14" s="62">
        <v>116</v>
      </c>
      <c r="K14" s="63">
        <v>30</v>
      </c>
      <c r="L14" s="84">
        <f t="shared" si="0"/>
        <v>146</v>
      </c>
      <c r="M14" s="63">
        <v>20</v>
      </c>
      <c r="N14" s="64">
        <f t="shared" si="1"/>
        <v>166</v>
      </c>
    </row>
    <row r="15" spans="1:25">
      <c r="A15" s="58">
        <v>13</v>
      </c>
      <c r="B15" s="67" t="s">
        <v>252</v>
      </c>
      <c r="C15" s="60" t="s">
        <v>14</v>
      </c>
      <c r="D15" s="61">
        <v>14</v>
      </c>
      <c r="E15" s="61">
        <v>24</v>
      </c>
      <c r="F15" s="61">
        <v>24</v>
      </c>
      <c r="G15" s="61">
        <v>24</v>
      </c>
      <c r="H15" s="62">
        <v>86</v>
      </c>
      <c r="I15" s="61">
        <v>30</v>
      </c>
      <c r="J15" s="62">
        <v>116</v>
      </c>
      <c r="K15" s="63">
        <v>30</v>
      </c>
      <c r="L15" s="84">
        <f t="shared" si="0"/>
        <v>146</v>
      </c>
      <c r="M15" s="63">
        <v>20</v>
      </c>
      <c r="N15" s="64">
        <f t="shared" si="1"/>
        <v>166</v>
      </c>
    </row>
    <row r="16" spans="1:25">
      <c r="A16" s="58">
        <v>14</v>
      </c>
      <c r="B16" s="66" t="s">
        <v>248</v>
      </c>
      <c r="C16" s="60" t="s">
        <v>14</v>
      </c>
      <c r="D16" s="61">
        <v>24</v>
      </c>
      <c r="E16" s="61">
        <v>18</v>
      </c>
      <c r="F16" s="61">
        <v>24</v>
      </c>
      <c r="G16" s="61">
        <v>24</v>
      </c>
      <c r="H16" s="62">
        <v>90</v>
      </c>
      <c r="I16" s="61">
        <v>10</v>
      </c>
      <c r="J16" s="62">
        <v>100</v>
      </c>
      <c r="K16" s="63">
        <v>50</v>
      </c>
      <c r="L16" s="84">
        <f t="shared" si="0"/>
        <v>150</v>
      </c>
      <c r="M16" s="63">
        <v>10</v>
      </c>
      <c r="N16" s="64">
        <f t="shared" si="1"/>
        <v>160</v>
      </c>
    </row>
    <row r="17" spans="1:14">
      <c r="A17" s="58">
        <v>15</v>
      </c>
      <c r="B17" s="65" t="s">
        <v>249</v>
      </c>
      <c r="C17" s="60" t="s">
        <v>14</v>
      </c>
      <c r="D17" s="61">
        <v>24</v>
      </c>
      <c r="E17" s="61">
        <v>28</v>
      </c>
      <c r="F17" s="61">
        <v>18</v>
      </c>
      <c r="G17" s="61">
        <v>28</v>
      </c>
      <c r="H17" s="62">
        <v>98</v>
      </c>
      <c r="I17" s="61">
        <v>20</v>
      </c>
      <c r="J17" s="62">
        <v>118</v>
      </c>
      <c r="K17" s="63">
        <v>30</v>
      </c>
      <c r="L17" s="84">
        <f t="shared" si="0"/>
        <v>148</v>
      </c>
      <c r="M17" s="63">
        <v>10</v>
      </c>
      <c r="N17" s="64">
        <f t="shared" si="1"/>
        <v>158</v>
      </c>
    </row>
    <row r="18" spans="1:14">
      <c r="A18" s="58">
        <v>16</v>
      </c>
      <c r="B18" s="65" t="s">
        <v>250</v>
      </c>
      <c r="C18" s="60" t="s">
        <v>14</v>
      </c>
      <c r="D18" s="61">
        <v>24</v>
      </c>
      <c r="E18" s="61">
        <v>16</v>
      </c>
      <c r="F18" s="61">
        <v>14</v>
      </c>
      <c r="G18" s="61">
        <v>14</v>
      </c>
      <c r="H18" s="62">
        <v>68</v>
      </c>
      <c r="I18" s="61">
        <v>30</v>
      </c>
      <c r="J18" s="62">
        <v>98</v>
      </c>
      <c r="K18" s="63">
        <v>50</v>
      </c>
      <c r="L18" s="84">
        <f t="shared" si="0"/>
        <v>148</v>
      </c>
      <c r="M18" s="63">
        <v>10</v>
      </c>
      <c r="N18" s="64">
        <f t="shared" si="1"/>
        <v>158</v>
      </c>
    </row>
    <row r="19" spans="1:14">
      <c r="A19" s="58">
        <v>17</v>
      </c>
      <c r="B19" s="65" t="s">
        <v>255</v>
      </c>
      <c r="C19" s="60" t="s">
        <v>14</v>
      </c>
      <c r="D19" s="61">
        <v>24</v>
      </c>
      <c r="E19" s="61">
        <v>18</v>
      </c>
      <c r="F19" s="61">
        <v>28</v>
      </c>
      <c r="G19" s="61">
        <v>18</v>
      </c>
      <c r="H19" s="62">
        <v>88</v>
      </c>
      <c r="I19" s="61">
        <v>20</v>
      </c>
      <c r="J19" s="62">
        <v>108</v>
      </c>
      <c r="K19" s="63">
        <v>20</v>
      </c>
      <c r="L19" s="84">
        <f t="shared" si="0"/>
        <v>128</v>
      </c>
      <c r="M19" s="63">
        <v>30</v>
      </c>
      <c r="N19" s="64">
        <f t="shared" si="1"/>
        <v>158</v>
      </c>
    </row>
    <row r="20" spans="1:14">
      <c r="A20" s="58">
        <v>18</v>
      </c>
      <c r="B20" s="65" t="s">
        <v>260</v>
      </c>
      <c r="C20" s="60" t="s">
        <v>14</v>
      </c>
      <c r="D20" s="61">
        <v>14</v>
      </c>
      <c r="E20" s="61">
        <v>14</v>
      </c>
      <c r="F20" s="61">
        <v>24</v>
      </c>
      <c r="G20" s="61">
        <v>14</v>
      </c>
      <c r="H20" s="62">
        <v>66</v>
      </c>
      <c r="I20" s="61">
        <v>20</v>
      </c>
      <c r="J20" s="62">
        <v>86</v>
      </c>
      <c r="K20" s="63">
        <v>30</v>
      </c>
      <c r="L20" s="84">
        <f t="shared" si="0"/>
        <v>116</v>
      </c>
      <c r="M20" s="63">
        <v>40</v>
      </c>
      <c r="N20" s="64">
        <f t="shared" si="1"/>
        <v>156</v>
      </c>
    </row>
    <row r="21" spans="1:14">
      <c r="A21" s="58">
        <v>19</v>
      </c>
      <c r="B21" s="63" t="s">
        <v>253</v>
      </c>
      <c r="C21" s="60" t="s">
        <v>14</v>
      </c>
      <c r="D21" s="61">
        <v>6</v>
      </c>
      <c r="E21" s="61">
        <v>20</v>
      </c>
      <c r="F21" s="61">
        <v>0</v>
      </c>
      <c r="G21" s="61">
        <v>16</v>
      </c>
      <c r="H21" s="62">
        <v>42</v>
      </c>
      <c r="I21" s="61">
        <v>30</v>
      </c>
      <c r="J21" s="62">
        <v>72</v>
      </c>
      <c r="K21" s="63">
        <v>70</v>
      </c>
      <c r="L21" s="84">
        <f t="shared" si="0"/>
        <v>142</v>
      </c>
      <c r="M21" s="63">
        <v>10</v>
      </c>
      <c r="N21" s="64">
        <f t="shared" si="1"/>
        <v>152</v>
      </c>
    </row>
    <row r="22" spans="1:14">
      <c r="A22" s="58">
        <v>20</v>
      </c>
      <c r="B22" s="65" t="s">
        <v>261</v>
      </c>
      <c r="C22" s="60" t="s">
        <v>14</v>
      </c>
      <c r="D22" s="61">
        <v>6</v>
      </c>
      <c r="E22" s="61">
        <v>14</v>
      </c>
      <c r="F22" s="61">
        <v>24</v>
      </c>
      <c r="G22" s="61">
        <v>28</v>
      </c>
      <c r="H22" s="62">
        <v>72</v>
      </c>
      <c r="I22" s="61">
        <v>10</v>
      </c>
      <c r="J22" s="62">
        <v>82</v>
      </c>
      <c r="K22" s="63">
        <v>30</v>
      </c>
      <c r="L22" s="84">
        <f t="shared" si="0"/>
        <v>112</v>
      </c>
      <c r="M22" s="63">
        <v>40</v>
      </c>
      <c r="N22" s="64">
        <f t="shared" si="1"/>
        <v>152</v>
      </c>
    </row>
    <row r="23" spans="1:14">
      <c r="A23" s="58">
        <v>21</v>
      </c>
      <c r="B23" s="63" t="s">
        <v>256</v>
      </c>
      <c r="C23" s="60" t="s">
        <v>14</v>
      </c>
      <c r="D23" s="61">
        <v>10</v>
      </c>
      <c r="E23" s="61">
        <v>8</v>
      </c>
      <c r="F23" s="61">
        <v>28</v>
      </c>
      <c r="G23" s="61">
        <v>16</v>
      </c>
      <c r="H23" s="62">
        <v>62</v>
      </c>
      <c r="I23" s="61">
        <v>10</v>
      </c>
      <c r="J23" s="62">
        <v>72</v>
      </c>
      <c r="K23" s="63">
        <v>50</v>
      </c>
      <c r="L23" s="84">
        <f t="shared" si="0"/>
        <v>122</v>
      </c>
      <c r="M23" s="63">
        <v>20</v>
      </c>
      <c r="N23" s="64">
        <f t="shared" si="1"/>
        <v>142</v>
      </c>
    </row>
    <row r="24" spans="1:14">
      <c r="A24" s="58">
        <v>22</v>
      </c>
      <c r="B24" s="63" t="s">
        <v>257</v>
      </c>
      <c r="C24" s="60" t="s">
        <v>14</v>
      </c>
      <c r="D24" s="61">
        <v>14</v>
      </c>
      <c r="E24" s="61">
        <v>0</v>
      </c>
      <c r="F24" s="61">
        <v>14</v>
      </c>
      <c r="G24" s="61">
        <v>24</v>
      </c>
      <c r="H24" s="62">
        <v>52</v>
      </c>
      <c r="I24" s="61">
        <v>20</v>
      </c>
      <c r="J24" s="62">
        <v>72</v>
      </c>
      <c r="K24" s="63">
        <v>50</v>
      </c>
      <c r="L24" s="84">
        <f t="shared" si="0"/>
        <v>122</v>
      </c>
      <c r="M24" s="63">
        <v>20</v>
      </c>
      <c r="N24" s="64">
        <f t="shared" si="1"/>
        <v>142</v>
      </c>
    </row>
    <row r="25" spans="1:14">
      <c r="A25" s="58">
        <v>23</v>
      </c>
      <c r="B25" s="83" t="s">
        <v>254</v>
      </c>
      <c r="C25" s="60" t="s">
        <v>14</v>
      </c>
      <c r="D25" s="61">
        <v>12</v>
      </c>
      <c r="E25" s="61">
        <v>4</v>
      </c>
      <c r="F25" s="61">
        <v>26</v>
      </c>
      <c r="G25" s="61">
        <v>16</v>
      </c>
      <c r="H25" s="62">
        <v>58</v>
      </c>
      <c r="I25" s="61">
        <v>30</v>
      </c>
      <c r="J25" s="62">
        <v>88</v>
      </c>
      <c r="K25" s="63">
        <v>50</v>
      </c>
      <c r="L25" s="84">
        <f t="shared" si="0"/>
        <v>138</v>
      </c>
      <c r="M25" s="63">
        <v>0</v>
      </c>
      <c r="N25" s="64">
        <f t="shared" si="1"/>
        <v>138</v>
      </c>
    </row>
    <row r="26" spans="1:14">
      <c r="A26" s="58">
        <v>24</v>
      </c>
      <c r="B26" s="65" t="s">
        <v>258</v>
      </c>
      <c r="C26" s="60" t="s">
        <v>14</v>
      </c>
      <c r="D26" s="61">
        <v>0</v>
      </c>
      <c r="E26" s="61">
        <v>30</v>
      </c>
      <c r="F26" s="61">
        <v>14</v>
      </c>
      <c r="G26" s="61">
        <v>24</v>
      </c>
      <c r="H26" s="62">
        <v>68</v>
      </c>
      <c r="I26" s="61">
        <v>30</v>
      </c>
      <c r="J26" s="62">
        <v>98</v>
      </c>
      <c r="K26" s="63">
        <v>20</v>
      </c>
      <c r="L26" s="84">
        <f t="shared" si="0"/>
        <v>118</v>
      </c>
      <c r="M26" s="63">
        <v>20</v>
      </c>
      <c r="N26" s="64">
        <f t="shared" si="1"/>
        <v>138</v>
      </c>
    </row>
    <row r="27" spans="1:14">
      <c r="A27" s="58">
        <v>25</v>
      </c>
      <c r="B27" s="63" t="s">
        <v>259</v>
      </c>
      <c r="C27" s="60" t="s">
        <v>14</v>
      </c>
      <c r="D27" s="61">
        <v>24</v>
      </c>
      <c r="E27" s="61">
        <v>10</v>
      </c>
      <c r="F27" s="61">
        <v>24</v>
      </c>
      <c r="G27" s="61">
        <v>28</v>
      </c>
      <c r="H27" s="62">
        <v>86</v>
      </c>
      <c r="I27" s="61">
        <v>10</v>
      </c>
      <c r="J27" s="62">
        <v>96</v>
      </c>
      <c r="K27" s="63">
        <v>20</v>
      </c>
      <c r="L27" s="84">
        <f t="shared" si="0"/>
        <v>116</v>
      </c>
      <c r="M27" s="63">
        <v>10</v>
      </c>
      <c r="N27" s="64">
        <f t="shared" si="1"/>
        <v>126</v>
      </c>
    </row>
    <row r="28" spans="1:14">
      <c r="A28" s="58">
        <v>26</v>
      </c>
      <c r="B28" s="63" t="s">
        <v>265</v>
      </c>
      <c r="C28" s="60" t="s">
        <v>14</v>
      </c>
      <c r="D28" s="61">
        <v>14</v>
      </c>
      <c r="E28" s="61">
        <v>6</v>
      </c>
      <c r="F28" s="61">
        <v>28</v>
      </c>
      <c r="G28" s="61">
        <v>14</v>
      </c>
      <c r="H28" s="62">
        <v>62</v>
      </c>
      <c r="I28" s="61">
        <v>10</v>
      </c>
      <c r="J28" s="62">
        <v>72</v>
      </c>
      <c r="K28" s="63">
        <v>30</v>
      </c>
      <c r="L28" s="84">
        <f t="shared" si="0"/>
        <v>102</v>
      </c>
      <c r="M28" s="63">
        <v>20</v>
      </c>
      <c r="N28" s="64">
        <f t="shared" si="1"/>
        <v>122</v>
      </c>
    </row>
    <row r="29" spans="1:14">
      <c r="A29" s="58">
        <v>27</v>
      </c>
      <c r="B29" s="66" t="s">
        <v>263</v>
      </c>
      <c r="C29" s="60" t="s">
        <v>14</v>
      </c>
      <c r="D29" s="61">
        <v>14</v>
      </c>
      <c r="E29" s="61">
        <v>18</v>
      </c>
      <c r="F29" s="61">
        <v>10</v>
      </c>
      <c r="G29" s="61">
        <v>8</v>
      </c>
      <c r="H29" s="62">
        <v>50</v>
      </c>
      <c r="I29" s="61">
        <v>20</v>
      </c>
      <c r="J29" s="62">
        <v>70</v>
      </c>
      <c r="K29" s="63">
        <v>40</v>
      </c>
      <c r="L29" s="84">
        <f t="shared" si="0"/>
        <v>110</v>
      </c>
      <c r="M29" s="63">
        <v>10</v>
      </c>
      <c r="N29" s="64">
        <f t="shared" si="1"/>
        <v>120</v>
      </c>
    </row>
    <row r="30" spans="1:14">
      <c r="A30" s="58">
        <v>28</v>
      </c>
      <c r="B30" s="67" t="s">
        <v>266</v>
      </c>
      <c r="C30" s="60" t="s">
        <v>14</v>
      </c>
      <c r="D30" s="61">
        <v>10</v>
      </c>
      <c r="E30" s="61">
        <v>18</v>
      </c>
      <c r="F30" s="61">
        <v>18</v>
      </c>
      <c r="G30" s="61">
        <v>24</v>
      </c>
      <c r="H30" s="62">
        <v>70</v>
      </c>
      <c r="I30" s="61">
        <v>20</v>
      </c>
      <c r="J30" s="62">
        <v>90</v>
      </c>
      <c r="K30" s="63">
        <v>10</v>
      </c>
      <c r="L30" s="84">
        <f t="shared" si="0"/>
        <v>100</v>
      </c>
      <c r="M30" s="63">
        <v>20</v>
      </c>
      <c r="N30" s="64">
        <f t="shared" si="1"/>
        <v>120</v>
      </c>
    </row>
    <row r="31" spans="1:14">
      <c r="A31" s="58">
        <v>29</v>
      </c>
      <c r="B31" s="67" t="s">
        <v>262</v>
      </c>
      <c r="C31" s="60" t="s">
        <v>14</v>
      </c>
      <c r="D31" s="61">
        <v>12</v>
      </c>
      <c r="E31" s="61">
        <v>18</v>
      </c>
      <c r="F31" s="61">
        <v>18</v>
      </c>
      <c r="G31" s="61">
        <v>24</v>
      </c>
      <c r="H31" s="62">
        <v>72</v>
      </c>
      <c r="I31" s="61">
        <v>10</v>
      </c>
      <c r="J31" s="62">
        <v>82</v>
      </c>
      <c r="K31" s="63">
        <v>30</v>
      </c>
      <c r="L31" s="84">
        <f t="shared" si="0"/>
        <v>112</v>
      </c>
      <c r="M31" s="63">
        <v>0</v>
      </c>
      <c r="N31" s="64">
        <f t="shared" si="1"/>
        <v>112</v>
      </c>
    </row>
    <row r="32" spans="1:14">
      <c r="A32" s="58">
        <v>30</v>
      </c>
      <c r="B32" s="66" t="s">
        <v>267</v>
      </c>
      <c r="C32" s="60" t="s">
        <v>14</v>
      </c>
      <c r="D32" s="61">
        <v>14</v>
      </c>
      <c r="E32" s="61">
        <v>14</v>
      </c>
      <c r="F32" s="61">
        <v>28</v>
      </c>
      <c r="G32" s="61">
        <v>10</v>
      </c>
      <c r="H32" s="62">
        <v>66</v>
      </c>
      <c r="I32" s="61">
        <v>10</v>
      </c>
      <c r="J32" s="62">
        <v>76</v>
      </c>
      <c r="K32" s="63">
        <v>10</v>
      </c>
      <c r="L32" s="84">
        <f t="shared" si="0"/>
        <v>86</v>
      </c>
      <c r="M32" s="63">
        <v>20</v>
      </c>
      <c r="N32" s="64">
        <f t="shared" si="1"/>
        <v>106</v>
      </c>
    </row>
    <row r="33" spans="1:14">
      <c r="A33" s="58">
        <v>31</v>
      </c>
      <c r="B33" s="63" t="s">
        <v>264</v>
      </c>
      <c r="C33" s="60" t="s">
        <v>14</v>
      </c>
      <c r="D33" s="61">
        <v>14</v>
      </c>
      <c r="E33" s="61">
        <v>8</v>
      </c>
      <c r="F33" s="61">
        <v>8</v>
      </c>
      <c r="G33" s="61">
        <v>22</v>
      </c>
      <c r="H33" s="62">
        <v>52</v>
      </c>
      <c r="I33" s="61">
        <v>20</v>
      </c>
      <c r="J33" s="62">
        <v>72</v>
      </c>
      <c r="K33" s="63">
        <v>30</v>
      </c>
      <c r="L33" s="84">
        <f t="shared" si="0"/>
        <v>102</v>
      </c>
      <c r="M33" s="63">
        <v>0</v>
      </c>
      <c r="N33" s="64">
        <f t="shared" si="1"/>
        <v>102</v>
      </c>
    </row>
    <row r="34" spans="1:14">
      <c r="A34" s="68">
        <v>32</v>
      </c>
      <c r="B34" s="73" t="s">
        <v>269</v>
      </c>
      <c r="C34" s="70" t="s">
        <v>14</v>
      </c>
      <c r="D34" s="71">
        <v>18</v>
      </c>
      <c r="E34" s="71">
        <v>14</v>
      </c>
      <c r="F34" s="71">
        <v>6</v>
      </c>
      <c r="G34" s="71">
        <v>16</v>
      </c>
      <c r="H34" s="72">
        <v>54</v>
      </c>
      <c r="I34" s="71">
        <v>20</v>
      </c>
      <c r="J34" s="72">
        <v>74</v>
      </c>
      <c r="K34" s="73">
        <v>10</v>
      </c>
      <c r="L34" s="85">
        <f t="shared" si="0"/>
        <v>84</v>
      </c>
      <c r="M34" s="73">
        <v>10</v>
      </c>
      <c r="N34" s="74">
        <f t="shared" si="1"/>
        <v>94</v>
      </c>
    </row>
  </sheetData>
  <sortState ref="B2:Q33">
    <sortCondition descending="1" ref="N2:N33"/>
  </sortState>
  <mergeCells count="1">
    <mergeCell ref="A1:N1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Y26"/>
  <sheetViews>
    <sheetView workbookViewId="0">
      <selection sqref="A1:O1"/>
    </sheetView>
  </sheetViews>
  <sheetFormatPr defaultRowHeight="15"/>
  <cols>
    <col min="1" max="1" width="4.21875" style="33" customWidth="1"/>
    <col min="2" max="2" width="29.77734375" style="33" customWidth="1"/>
    <col min="3" max="15" width="5.77734375" style="33" customWidth="1"/>
    <col min="16" max="16384" width="8.88671875" style="33"/>
  </cols>
  <sheetData>
    <row r="1" spans="1:25" s="119" customFormat="1" ht="42" customHeight="1">
      <c r="A1" s="121" t="s">
        <v>280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0"/>
      <c r="Q1" s="120"/>
      <c r="R1" s="120"/>
      <c r="S1" s="120"/>
      <c r="T1" s="120"/>
      <c r="U1" s="120"/>
      <c r="V1" s="120"/>
      <c r="W1" s="120"/>
      <c r="X1" s="120"/>
      <c r="Y1" s="120"/>
    </row>
    <row r="2" spans="1:25" ht="63.75">
      <c r="B2" s="34" t="s">
        <v>1</v>
      </c>
      <c r="C2" s="35" t="s">
        <v>4</v>
      </c>
      <c r="D2" s="35" t="s">
        <v>5</v>
      </c>
      <c r="E2" s="35" t="s">
        <v>6</v>
      </c>
      <c r="F2" s="35" t="s">
        <v>7</v>
      </c>
      <c r="G2" s="44" t="s">
        <v>8</v>
      </c>
      <c r="H2" s="35" t="s">
        <v>9</v>
      </c>
      <c r="I2" s="44" t="s">
        <v>10</v>
      </c>
      <c r="J2" s="36" t="s">
        <v>224</v>
      </c>
      <c r="K2" s="46" t="s">
        <v>225</v>
      </c>
      <c r="L2" s="36" t="s">
        <v>226</v>
      </c>
      <c r="M2" s="46" t="s">
        <v>227</v>
      </c>
      <c r="N2" s="36" t="s">
        <v>228</v>
      </c>
      <c r="O2" s="42" t="s">
        <v>227</v>
      </c>
    </row>
    <row r="3" spans="1:25">
      <c r="A3" s="33">
        <v>1</v>
      </c>
      <c r="B3" s="39" t="s">
        <v>238</v>
      </c>
      <c r="C3" s="37">
        <v>28</v>
      </c>
      <c r="D3" s="37">
        <v>14</v>
      </c>
      <c r="E3" s="37">
        <v>28</v>
      </c>
      <c r="F3" s="37">
        <v>24</v>
      </c>
      <c r="G3" s="45">
        <v>94</v>
      </c>
      <c r="H3" s="37">
        <v>40</v>
      </c>
      <c r="I3" s="45">
        <v>134</v>
      </c>
      <c r="J3" s="38">
        <v>60</v>
      </c>
      <c r="K3" s="47">
        <f t="shared" ref="K3:K26" si="0">SUM(I3+J3)</f>
        <v>194</v>
      </c>
      <c r="L3" s="38">
        <v>30</v>
      </c>
      <c r="M3" s="47">
        <f t="shared" ref="M3:M26" si="1">SUM(K3+L3)</f>
        <v>224</v>
      </c>
      <c r="N3" s="38">
        <v>40</v>
      </c>
      <c r="O3" s="43">
        <f t="shared" ref="O3:O26" si="2">SUM(M3+N3)</f>
        <v>264</v>
      </c>
    </row>
    <row r="4" spans="1:25">
      <c r="A4" s="33">
        <v>2</v>
      </c>
      <c r="B4" s="11" t="s">
        <v>237</v>
      </c>
      <c r="C4" s="37">
        <v>24</v>
      </c>
      <c r="D4" s="37">
        <v>28</v>
      </c>
      <c r="E4" s="37">
        <v>28</v>
      </c>
      <c r="F4" s="37">
        <v>30</v>
      </c>
      <c r="G4" s="45">
        <v>110</v>
      </c>
      <c r="H4" s="37">
        <v>30</v>
      </c>
      <c r="I4" s="45">
        <v>140</v>
      </c>
      <c r="J4" s="38">
        <v>60</v>
      </c>
      <c r="K4" s="47">
        <f t="shared" si="0"/>
        <v>200</v>
      </c>
      <c r="L4" s="38">
        <v>40</v>
      </c>
      <c r="M4" s="47">
        <f t="shared" si="1"/>
        <v>240</v>
      </c>
      <c r="N4" s="38">
        <v>20</v>
      </c>
      <c r="O4" s="43">
        <f t="shared" si="2"/>
        <v>260</v>
      </c>
    </row>
    <row r="5" spans="1:25">
      <c r="A5" s="33">
        <v>3</v>
      </c>
      <c r="B5" s="11" t="s">
        <v>239</v>
      </c>
      <c r="C5" s="37">
        <v>28</v>
      </c>
      <c r="D5" s="37">
        <v>30</v>
      </c>
      <c r="E5" s="37">
        <v>30</v>
      </c>
      <c r="F5" s="37">
        <v>28</v>
      </c>
      <c r="G5" s="45">
        <v>116</v>
      </c>
      <c r="H5" s="37">
        <v>40</v>
      </c>
      <c r="I5" s="45">
        <v>156</v>
      </c>
      <c r="J5" s="38">
        <v>30</v>
      </c>
      <c r="K5" s="47">
        <f t="shared" si="0"/>
        <v>186</v>
      </c>
      <c r="L5" s="38">
        <v>20</v>
      </c>
      <c r="M5" s="47">
        <f t="shared" si="1"/>
        <v>206</v>
      </c>
      <c r="N5" s="38">
        <v>50</v>
      </c>
      <c r="O5" s="43">
        <f t="shared" si="2"/>
        <v>256</v>
      </c>
    </row>
    <row r="6" spans="1:25">
      <c r="A6" s="33">
        <v>4</v>
      </c>
      <c r="B6" s="11" t="s">
        <v>241</v>
      </c>
      <c r="C6" s="37">
        <v>30</v>
      </c>
      <c r="D6" s="37">
        <v>24</v>
      </c>
      <c r="E6" s="37">
        <v>24</v>
      </c>
      <c r="F6" s="37">
        <v>28</v>
      </c>
      <c r="G6" s="45">
        <v>106</v>
      </c>
      <c r="H6" s="37">
        <v>40</v>
      </c>
      <c r="I6" s="45">
        <v>146</v>
      </c>
      <c r="J6" s="38">
        <v>30</v>
      </c>
      <c r="K6" s="47">
        <f t="shared" si="0"/>
        <v>176</v>
      </c>
      <c r="L6" s="38">
        <v>30</v>
      </c>
      <c r="M6" s="47">
        <f t="shared" si="1"/>
        <v>206</v>
      </c>
      <c r="N6" s="38">
        <v>30</v>
      </c>
      <c r="O6" s="43">
        <f t="shared" si="2"/>
        <v>236</v>
      </c>
    </row>
    <row r="7" spans="1:25">
      <c r="A7" s="33">
        <v>5</v>
      </c>
      <c r="B7" s="40" t="s">
        <v>240</v>
      </c>
      <c r="C7" s="37">
        <v>16</v>
      </c>
      <c r="D7" s="37">
        <v>28</v>
      </c>
      <c r="E7" s="37">
        <v>24</v>
      </c>
      <c r="F7" s="37">
        <v>24</v>
      </c>
      <c r="G7" s="45">
        <v>92</v>
      </c>
      <c r="H7" s="37">
        <v>40</v>
      </c>
      <c r="I7" s="45">
        <v>132</v>
      </c>
      <c r="J7" s="38">
        <v>50</v>
      </c>
      <c r="K7" s="47">
        <f t="shared" si="0"/>
        <v>182</v>
      </c>
      <c r="L7" s="38">
        <v>10</v>
      </c>
      <c r="M7" s="47">
        <f t="shared" si="1"/>
        <v>192</v>
      </c>
      <c r="N7" s="38">
        <v>30</v>
      </c>
      <c r="O7" s="43">
        <f t="shared" si="2"/>
        <v>222</v>
      </c>
    </row>
    <row r="8" spans="1:25">
      <c r="A8" s="33">
        <v>6</v>
      </c>
      <c r="B8" s="32" t="s">
        <v>242</v>
      </c>
      <c r="C8" s="37">
        <v>28</v>
      </c>
      <c r="D8" s="37">
        <v>24</v>
      </c>
      <c r="E8" s="37">
        <v>18</v>
      </c>
      <c r="F8" s="37">
        <v>24</v>
      </c>
      <c r="G8" s="45">
        <v>94</v>
      </c>
      <c r="H8" s="37">
        <v>30</v>
      </c>
      <c r="I8" s="45">
        <v>124</v>
      </c>
      <c r="J8" s="38">
        <v>50</v>
      </c>
      <c r="K8" s="47">
        <f t="shared" si="0"/>
        <v>174</v>
      </c>
      <c r="L8" s="38">
        <v>20</v>
      </c>
      <c r="M8" s="47">
        <f t="shared" si="1"/>
        <v>194</v>
      </c>
      <c r="N8" s="38">
        <v>20</v>
      </c>
      <c r="O8" s="43">
        <f t="shared" si="2"/>
        <v>214</v>
      </c>
    </row>
    <row r="9" spans="1:25">
      <c r="A9" s="33">
        <v>7</v>
      </c>
      <c r="B9" s="32" t="s">
        <v>243</v>
      </c>
      <c r="C9" s="37">
        <v>18</v>
      </c>
      <c r="D9" s="37">
        <v>16</v>
      </c>
      <c r="E9" s="37">
        <v>24</v>
      </c>
      <c r="F9" s="37">
        <v>28</v>
      </c>
      <c r="G9" s="45">
        <v>86</v>
      </c>
      <c r="H9" s="37">
        <v>10</v>
      </c>
      <c r="I9" s="45">
        <v>96</v>
      </c>
      <c r="J9" s="38">
        <v>70</v>
      </c>
      <c r="K9" s="47">
        <f t="shared" si="0"/>
        <v>166</v>
      </c>
      <c r="L9" s="38">
        <v>10</v>
      </c>
      <c r="M9" s="47">
        <f t="shared" si="1"/>
        <v>176</v>
      </c>
      <c r="N9" s="38">
        <v>30</v>
      </c>
      <c r="O9" s="43">
        <f t="shared" si="2"/>
        <v>206</v>
      </c>
    </row>
    <row r="10" spans="1:25">
      <c r="A10" s="33">
        <v>8</v>
      </c>
      <c r="B10" s="41" t="s">
        <v>274</v>
      </c>
      <c r="C10" s="37">
        <v>14</v>
      </c>
      <c r="D10" s="37">
        <v>24</v>
      </c>
      <c r="E10" s="37">
        <v>24</v>
      </c>
      <c r="F10" s="37">
        <v>24</v>
      </c>
      <c r="G10" s="45">
        <v>86</v>
      </c>
      <c r="H10" s="37">
        <v>30</v>
      </c>
      <c r="I10" s="45">
        <v>116</v>
      </c>
      <c r="J10" s="38">
        <v>30</v>
      </c>
      <c r="K10" s="47">
        <f t="shared" si="0"/>
        <v>146</v>
      </c>
      <c r="L10" s="38">
        <v>20</v>
      </c>
      <c r="M10" s="47">
        <f t="shared" si="1"/>
        <v>166</v>
      </c>
      <c r="N10" s="38">
        <v>40</v>
      </c>
      <c r="O10" s="43">
        <f t="shared" si="2"/>
        <v>206</v>
      </c>
    </row>
    <row r="11" spans="1:25">
      <c r="A11" s="33">
        <v>9</v>
      </c>
      <c r="B11" s="40" t="s">
        <v>244</v>
      </c>
      <c r="C11" s="37">
        <v>24</v>
      </c>
      <c r="D11" s="37">
        <v>18</v>
      </c>
      <c r="E11" s="37">
        <v>14</v>
      </c>
      <c r="F11" s="37">
        <v>28</v>
      </c>
      <c r="G11" s="45">
        <v>84</v>
      </c>
      <c r="H11" s="37">
        <v>30</v>
      </c>
      <c r="I11" s="45">
        <v>114</v>
      </c>
      <c r="J11" s="38">
        <v>50</v>
      </c>
      <c r="K11" s="47">
        <f t="shared" si="0"/>
        <v>164</v>
      </c>
      <c r="L11" s="38">
        <v>30</v>
      </c>
      <c r="M11" s="47">
        <f t="shared" si="1"/>
        <v>194</v>
      </c>
      <c r="N11" s="38">
        <v>10</v>
      </c>
      <c r="O11" s="43">
        <f t="shared" si="2"/>
        <v>204</v>
      </c>
    </row>
    <row r="12" spans="1:25">
      <c r="A12" s="33">
        <v>10</v>
      </c>
      <c r="B12" s="32" t="s">
        <v>245</v>
      </c>
      <c r="C12" s="37">
        <v>14</v>
      </c>
      <c r="D12" s="37">
        <v>28</v>
      </c>
      <c r="E12" s="37">
        <v>14</v>
      </c>
      <c r="F12" s="37">
        <v>18</v>
      </c>
      <c r="G12" s="45">
        <v>74</v>
      </c>
      <c r="H12" s="37">
        <v>10</v>
      </c>
      <c r="I12" s="45">
        <v>84</v>
      </c>
      <c r="J12" s="38">
        <v>70</v>
      </c>
      <c r="K12" s="47">
        <f t="shared" si="0"/>
        <v>154</v>
      </c>
      <c r="L12" s="38">
        <v>20</v>
      </c>
      <c r="M12" s="47">
        <f t="shared" si="1"/>
        <v>174</v>
      </c>
      <c r="N12" s="38">
        <v>20</v>
      </c>
      <c r="O12" s="43">
        <f t="shared" si="2"/>
        <v>194</v>
      </c>
    </row>
    <row r="13" spans="1:25">
      <c r="A13" s="33">
        <v>11</v>
      </c>
      <c r="B13" s="11" t="s">
        <v>246</v>
      </c>
      <c r="C13" s="37">
        <v>14</v>
      </c>
      <c r="D13" s="37">
        <v>14</v>
      </c>
      <c r="E13" s="37">
        <v>30</v>
      </c>
      <c r="F13" s="37">
        <v>24</v>
      </c>
      <c r="G13" s="45">
        <v>82</v>
      </c>
      <c r="H13" s="37">
        <v>10</v>
      </c>
      <c r="I13" s="45">
        <v>92</v>
      </c>
      <c r="J13" s="38">
        <v>60</v>
      </c>
      <c r="K13" s="47">
        <f t="shared" si="0"/>
        <v>152</v>
      </c>
      <c r="L13" s="38">
        <v>20</v>
      </c>
      <c r="M13" s="47">
        <f t="shared" si="1"/>
        <v>172</v>
      </c>
      <c r="N13" s="38">
        <v>20</v>
      </c>
      <c r="O13" s="43">
        <f t="shared" si="2"/>
        <v>192</v>
      </c>
    </row>
    <row r="14" spans="1:25">
      <c r="A14" s="33">
        <v>12</v>
      </c>
      <c r="B14" s="32" t="s">
        <v>248</v>
      </c>
      <c r="C14" s="37">
        <v>24</v>
      </c>
      <c r="D14" s="37">
        <v>18</v>
      </c>
      <c r="E14" s="37">
        <v>24</v>
      </c>
      <c r="F14" s="37">
        <v>24</v>
      </c>
      <c r="G14" s="45">
        <v>90</v>
      </c>
      <c r="H14" s="37">
        <v>10</v>
      </c>
      <c r="I14" s="45">
        <v>100</v>
      </c>
      <c r="J14" s="38">
        <v>50</v>
      </c>
      <c r="K14" s="47">
        <f t="shared" si="0"/>
        <v>150</v>
      </c>
      <c r="L14" s="38">
        <v>10</v>
      </c>
      <c r="M14" s="47">
        <f t="shared" si="1"/>
        <v>160</v>
      </c>
      <c r="N14" s="38">
        <v>30</v>
      </c>
      <c r="O14" s="43">
        <f t="shared" si="2"/>
        <v>190</v>
      </c>
    </row>
    <row r="15" spans="1:25">
      <c r="A15" s="33">
        <v>13</v>
      </c>
      <c r="B15" s="11" t="s">
        <v>250</v>
      </c>
      <c r="C15" s="37">
        <v>24</v>
      </c>
      <c r="D15" s="37">
        <v>16</v>
      </c>
      <c r="E15" s="37">
        <v>14</v>
      </c>
      <c r="F15" s="37">
        <v>14</v>
      </c>
      <c r="G15" s="45">
        <v>68</v>
      </c>
      <c r="H15" s="37">
        <v>30</v>
      </c>
      <c r="I15" s="45">
        <v>98</v>
      </c>
      <c r="J15" s="38">
        <v>50</v>
      </c>
      <c r="K15" s="47">
        <f t="shared" si="0"/>
        <v>148</v>
      </c>
      <c r="L15" s="38">
        <v>10</v>
      </c>
      <c r="M15" s="47">
        <f t="shared" si="1"/>
        <v>158</v>
      </c>
      <c r="N15" s="38">
        <v>30</v>
      </c>
      <c r="O15" s="43">
        <f t="shared" si="2"/>
        <v>188</v>
      </c>
    </row>
    <row r="16" spans="1:25">
      <c r="A16" s="33">
        <v>14</v>
      </c>
      <c r="B16" s="11" t="s">
        <v>255</v>
      </c>
      <c r="C16" s="37">
        <v>24</v>
      </c>
      <c r="D16" s="37">
        <v>18</v>
      </c>
      <c r="E16" s="37">
        <v>28</v>
      </c>
      <c r="F16" s="37">
        <v>18</v>
      </c>
      <c r="G16" s="45">
        <v>88</v>
      </c>
      <c r="H16" s="37">
        <v>20</v>
      </c>
      <c r="I16" s="45">
        <v>108</v>
      </c>
      <c r="J16" s="38">
        <v>20</v>
      </c>
      <c r="K16" s="47">
        <f t="shared" si="0"/>
        <v>128</v>
      </c>
      <c r="L16" s="38">
        <v>30</v>
      </c>
      <c r="M16" s="47">
        <f t="shared" si="1"/>
        <v>158</v>
      </c>
      <c r="N16" s="38">
        <v>30</v>
      </c>
      <c r="O16" s="43">
        <f t="shared" si="2"/>
        <v>188</v>
      </c>
    </row>
    <row r="17" spans="1:15">
      <c r="A17" s="33">
        <v>15</v>
      </c>
      <c r="B17" s="40" t="s">
        <v>251</v>
      </c>
      <c r="C17" s="37">
        <v>20</v>
      </c>
      <c r="D17" s="37">
        <v>6</v>
      </c>
      <c r="E17" s="37">
        <v>30</v>
      </c>
      <c r="F17" s="37">
        <v>30</v>
      </c>
      <c r="G17" s="45">
        <v>86</v>
      </c>
      <c r="H17" s="37">
        <v>30</v>
      </c>
      <c r="I17" s="45">
        <v>116</v>
      </c>
      <c r="J17" s="38">
        <v>30</v>
      </c>
      <c r="K17" s="47">
        <f t="shared" si="0"/>
        <v>146</v>
      </c>
      <c r="L17" s="38">
        <v>20</v>
      </c>
      <c r="M17" s="47">
        <f t="shared" si="1"/>
        <v>166</v>
      </c>
      <c r="N17" s="38">
        <v>20</v>
      </c>
      <c r="O17" s="43">
        <f t="shared" si="2"/>
        <v>186</v>
      </c>
    </row>
    <row r="18" spans="1:15">
      <c r="A18" s="33">
        <v>16</v>
      </c>
      <c r="B18" s="40" t="s">
        <v>247</v>
      </c>
      <c r="C18" s="37">
        <v>14</v>
      </c>
      <c r="D18" s="37">
        <v>6</v>
      </c>
      <c r="E18" s="37">
        <v>14</v>
      </c>
      <c r="F18" s="37">
        <v>8</v>
      </c>
      <c r="G18" s="45">
        <v>42</v>
      </c>
      <c r="H18" s="37">
        <v>30</v>
      </c>
      <c r="I18" s="45">
        <v>72</v>
      </c>
      <c r="J18" s="38">
        <v>80</v>
      </c>
      <c r="K18" s="47">
        <f t="shared" si="0"/>
        <v>152</v>
      </c>
      <c r="L18" s="38">
        <v>20</v>
      </c>
      <c r="M18" s="47">
        <f t="shared" si="1"/>
        <v>172</v>
      </c>
      <c r="N18" s="38">
        <v>10</v>
      </c>
      <c r="O18" s="43">
        <f t="shared" si="2"/>
        <v>182</v>
      </c>
    </row>
    <row r="19" spans="1:15">
      <c r="A19" s="33">
        <v>17</v>
      </c>
      <c r="B19" s="40" t="s">
        <v>253</v>
      </c>
      <c r="C19" s="37">
        <v>6</v>
      </c>
      <c r="D19" s="37">
        <v>20</v>
      </c>
      <c r="E19" s="37">
        <v>0</v>
      </c>
      <c r="F19" s="37">
        <v>16</v>
      </c>
      <c r="G19" s="45">
        <v>42</v>
      </c>
      <c r="H19" s="37">
        <v>30</v>
      </c>
      <c r="I19" s="45">
        <v>72</v>
      </c>
      <c r="J19" s="38">
        <v>70</v>
      </c>
      <c r="K19" s="47">
        <f t="shared" si="0"/>
        <v>142</v>
      </c>
      <c r="L19" s="38">
        <v>10</v>
      </c>
      <c r="M19" s="47">
        <f t="shared" si="1"/>
        <v>152</v>
      </c>
      <c r="N19" s="38">
        <v>20</v>
      </c>
      <c r="O19" s="43">
        <f t="shared" si="2"/>
        <v>172</v>
      </c>
    </row>
    <row r="20" spans="1:15">
      <c r="A20" s="33">
        <v>18</v>
      </c>
      <c r="B20" s="11" t="s">
        <v>261</v>
      </c>
      <c r="C20" s="37">
        <v>6</v>
      </c>
      <c r="D20" s="37">
        <v>14</v>
      </c>
      <c r="E20" s="37">
        <v>24</v>
      </c>
      <c r="F20" s="37">
        <v>28</v>
      </c>
      <c r="G20" s="45">
        <v>72</v>
      </c>
      <c r="H20" s="37">
        <v>10</v>
      </c>
      <c r="I20" s="45">
        <v>82</v>
      </c>
      <c r="J20" s="38">
        <v>30</v>
      </c>
      <c r="K20" s="47">
        <f t="shared" si="0"/>
        <v>112</v>
      </c>
      <c r="L20" s="38">
        <v>40</v>
      </c>
      <c r="M20" s="47">
        <f t="shared" si="1"/>
        <v>152</v>
      </c>
      <c r="N20" s="38">
        <v>20</v>
      </c>
      <c r="O20" s="43">
        <f t="shared" si="2"/>
        <v>172</v>
      </c>
    </row>
    <row r="21" spans="1:15">
      <c r="A21" s="33">
        <v>19</v>
      </c>
      <c r="B21" s="11" t="s">
        <v>249</v>
      </c>
      <c r="C21" s="37">
        <v>24</v>
      </c>
      <c r="D21" s="37">
        <v>28</v>
      </c>
      <c r="E21" s="37">
        <v>18</v>
      </c>
      <c r="F21" s="37">
        <v>28</v>
      </c>
      <c r="G21" s="45">
        <v>98</v>
      </c>
      <c r="H21" s="37">
        <v>20</v>
      </c>
      <c r="I21" s="45">
        <v>118</v>
      </c>
      <c r="J21" s="38">
        <v>30</v>
      </c>
      <c r="K21" s="47">
        <f t="shared" si="0"/>
        <v>148</v>
      </c>
      <c r="L21" s="38">
        <v>10</v>
      </c>
      <c r="M21" s="47">
        <f t="shared" si="1"/>
        <v>158</v>
      </c>
      <c r="N21" s="38">
        <v>10</v>
      </c>
      <c r="O21" s="43">
        <f t="shared" si="2"/>
        <v>168</v>
      </c>
    </row>
    <row r="22" spans="1:15">
      <c r="A22" s="33">
        <v>20</v>
      </c>
      <c r="B22" s="11" t="s">
        <v>260</v>
      </c>
      <c r="C22" s="37">
        <v>14</v>
      </c>
      <c r="D22" s="37">
        <v>14</v>
      </c>
      <c r="E22" s="37">
        <v>24</v>
      </c>
      <c r="F22" s="37">
        <v>14</v>
      </c>
      <c r="G22" s="45">
        <v>66</v>
      </c>
      <c r="H22" s="37">
        <v>20</v>
      </c>
      <c r="I22" s="45">
        <v>86</v>
      </c>
      <c r="J22" s="38">
        <v>30</v>
      </c>
      <c r="K22" s="47">
        <f t="shared" si="0"/>
        <v>116</v>
      </c>
      <c r="L22" s="38">
        <v>40</v>
      </c>
      <c r="M22" s="47">
        <f t="shared" si="1"/>
        <v>156</v>
      </c>
      <c r="N22" s="38">
        <v>0</v>
      </c>
      <c r="O22" s="43">
        <f t="shared" si="2"/>
        <v>156</v>
      </c>
    </row>
    <row r="23" spans="1:15">
      <c r="A23" s="33">
        <v>21</v>
      </c>
      <c r="B23" s="40" t="s">
        <v>256</v>
      </c>
      <c r="C23" s="37">
        <v>10</v>
      </c>
      <c r="D23" s="37">
        <v>8</v>
      </c>
      <c r="E23" s="37">
        <v>28</v>
      </c>
      <c r="F23" s="37">
        <v>16</v>
      </c>
      <c r="G23" s="45">
        <v>62</v>
      </c>
      <c r="H23" s="37">
        <v>10</v>
      </c>
      <c r="I23" s="45">
        <v>72</v>
      </c>
      <c r="J23" s="38">
        <v>50</v>
      </c>
      <c r="K23" s="47">
        <f t="shared" si="0"/>
        <v>122</v>
      </c>
      <c r="L23" s="38">
        <v>20</v>
      </c>
      <c r="M23" s="47">
        <f t="shared" si="1"/>
        <v>142</v>
      </c>
      <c r="N23" s="38">
        <v>10</v>
      </c>
      <c r="O23" s="43">
        <f t="shared" si="2"/>
        <v>152</v>
      </c>
    </row>
    <row r="24" spans="1:15">
      <c r="A24" s="33">
        <v>22</v>
      </c>
      <c r="B24" s="40" t="s">
        <v>257</v>
      </c>
      <c r="C24" s="37">
        <v>14</v>
      </c>
      <c r="D24" s="37">
        <v>0</v>
      </c>
      <c r="E24" s="37">
        <v>14</v>
      </c>
      <c r="F24" s="37">
        <v>24</v>
      </c>
      <c r="G24" s="45">
        <v>52</v>
      </c>
      <c r="H24" s="37">
        <v>20</v>
      </c>
      <c r="I24" s="45">
        <v>72</v>
      </c>
      <c r="J24" s="38">
        <v>50</v>
      </c>
      <c r="K24" s="47">
        <f t="shared" si="0"/>
        <v>122</v>
      </c>
      <c r="L24" s="38">
        <v>20</v>
      </c>
      <c r="M24" s="47">
        <f t="shared" si="1"/>
        <v>142</v>
      </c>
      <c r="N24" s="38">
        <v>10</v>
      </c>
      <c r="O24" s="43">
        <f t="shared" si="2"/>
        <v>152</v>
      </c>
    </row>
    <row r="25" spans="1:15">
      <c r="A25" s="33">
        <v>23</v>
      </c>
      <c r="B25" s="11" t="s">
        <v>254</v>
      </c>
      <c r="C25" s="37">
        <v>12</v>
      </c>
      <c r="D25" s="37">
        <v>4</v>
      </c>
      <c r="E25" s="37">
        <v>26</v>
      </c>
      <c r="F25" s="37">
        <v>16</v>
      </c>
      <c r="G25" s="45">
        <v>58</v>
      </c>
      <c r="H25" s="37">
        <v>30</v>
      </c>
      <c r="I25" s="45">
        <v>88</v>
      </c>
      <c r="J25" s="38">
        <v>50</v>
      </c>
      <c r="K25" s="47">
        <f t="shared" si="0"/>
        <v>138</v>
      </c>
      <c r="L25" s="38">
        <v>0</v>
      </c>
      <c r="M25" s="47">
        <f t="shared" si="1"/>
        <v>138</v>
      </c>
      <c r="N25" s="38">
        <v>10</v>
      </c>
      <c r="O25" s="43">
        <f t="shared" si="2"/>
        <v>148</v>
      </c>
    </row>
    <row r="26" spans="1:15">
      <c r="A26" s="33">
        <v>24</v>
      </c>
      <c r="B26" s="18" t="s">
        <v>258</v>
      </c>
      <c r="C26" s="37">
        <v>0</v>
      </c>
      <c r="D26" s="37">
        <v>30</v>
      </c>
      <c r="E26" s="37">
        <v>14</v>
      </c>
      <c r="F26" s="37">
        <v>24</v>
      </c>
      <c r="G26" s="45">
        <v>68</v>
      </c>
      <c r="H26" s="37">
        <v>30</v>
      </c>
      <c r="I26" s="45">
        <v>98</v>
      </c>
      <c r="J26" s="38">
        <v>20</v>
      </c>
      <c r="K26" s="47">
        <f t="shared" si="0"/>
        <v>118</v>
      </c>
      <c r="L26" s="38">
        <v>20</v>
      </c>
      <c r="M26" s="47">
        <f t="shared" si="1"/>
        <v>138</v>
      </c>
      <c r="N26" s="38">
        <v>10</v>
      </c>
      <c r="O26" s="43">
        <f t="shared" si="2"/>
        <v>148</v>
      </c>
    </row>
  </sheetData>
  <sortState ref="B2:S25">
    <sortCondition descending="1" ref="O2:O25"/>
  </sortState>
  <mergeCells count="1">
    <mergeCell ref="A1:O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8"/>
  <sheetViews>
    <sheetView workbookViewId="0">
      <selection sqref="A1:Q1"/>
    </sheetView>
  </sheetViews>
  <sheetFormatPr defaultRowHeight="15"/>
  <cols>
    <col min="1" max="1" width="3.5546875" style="33" customWidth="1"/>
    <col min="2" max="2" width="25.33203125" style="33" customWidth="1"/>
    <col min="3" max="17" width="5" style="33" customWidth="1"/>
    <col min="18" max="16384" width="8.88671875" style="33"/>
  </cols>
  <sheetData>
    <row r="1" spans="1:25" s="119" customFormat="1" ht="42" customHeight="1">
      <c r="A1" s="121" t="s">
        <v>281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0"/>
      <c r="S1" s="120"/>
      <c r="T1" s="120"/>
      <c r="U1" s="120"/>
      <c r="V1" s="120"/>
      <c r="W1" s="120"/>
      <c r="X1" s="120"/>
      <c r="Y1" s="120"/>
    </row>
    <row r="2" spans="1:25" ht="63.75">
      <c r="B2" s="86" t="s">
        <v>1</v>
      </c>
      <c r="C2" s="79" t="s">
        <v>4</v>
      </c>
      <c r="D2" s="79" t="s">
        <v>5</v>
      </c>
      <c r="E2" s="79" t="s">
        <v>6</v>
      </c>
      <c r="F2" s="79" t="s">
        <v>7</v>
      </c>
      <c r="G2" s="80" t="s">
        <v>8</v>
      </c>
      <c r="H2" s="79" t="s">
        <v>9</v>
      </c>
      <c r="I2" s="80" t="s">
        <v>10</v>
      </c>
      <c r="J2" s="81" t="s">
        <v>224</v>
      </c>
      <c r="K2" s="80" t="s">
        <v>225</v>
      </c>
      <c r="L2" s="81" t="s">
        <v>226</v>
      </c>
      <c r="M2" s="80" t="s">
        <v>227</v>
      </c>
      <c r="N2" s="81" t="s">
        <v>228</v>
      </c>
      <c r="O2" s="80" t="s">
        <v>227</v>
      </c>
      <c r="P2" s="81" t="s">
        <v>229</v>
      </c>
      <c r="Q2" s="82" t="s">
        <v>227</v>
      </c>
    </row>
    <row r="3" spans="1:25">
      <c r="A3" s="33">
        <v>1</v>
      </c>
      <c r="B3" s="87" t="s">
        <v>238</v>
      </c>
      <c r="C3" s="61">
        <v>28</v>
      </c>
      <c r="D3" s="61">
        <v>14</v>
      </c>
      <c r="E3" s="61">
        <v>28</v>
      </c>
      <c r="F3" s="61">
        <v>24</v>
      </c>
      <c r="G3" s="62">
        <v>94</v>
      </c>
      <c r="H3" s="61">
        <v>40</v>
      </c>
      <c r="I3" s="62">
        <v>134</v>
      </c>
      <c r="J3" s="63">
        <v>60</v>
      </c>
      <c r="K3" s="84">
        <f t="shared" ref="K3:K18" si="0">SUM(I3+J3)</f>
        <v>194</v>
      </c>
      <c r="L3" s="63">
        <v>30</v>
      </c>
      <c r="M3" s="84">
        <f t="shared" ref="M3:M18" si="1">SUM(K3+L3)</f>
        <v>224</v>
      </c>
      <c r="N3" s="63">
        <v>40</v>
      </c>
      <c r="O3" s="84">
        <f t="shared" ref="O3:O18" si="2">SUM(M3+N3)</f>
        <v>264</v>
      </c>
      <c r="P3" s="63">
        <v>30</v>
      </c>
      <c r="Q3" s="64">
        <f t="shared" ref="Q3:Q18" si="3">SUM(O3+P3)</f>
        <v>294</v>
      </c>
    </row>
    <row r="4" spans="1:25">
      <c r="A4" s="33">
        <v>2</v>
      </c>
      <c r="B4" s="88" t="s">
        <v>241</v>
      </c>
      <c r="C4" s="61">
        <v>30</v>
      </c>
      <c r="D4" s="61">
        <v>24</v>
      </c>
      <c r="E4" s="61">
        <v>24</v>
      </c>
      <c r="F4" s="61">
        <v>28</v>
      </c>
      <c r="G4" s="62">
        <v>106</v>
      </c>
      <c r="H4" s="61">
        <v>40</v>
      </c>
      <c r="I4" s="62">
        <v>146</v>
      </c>
      <c r="J4" s="63">
        <v>30</v>
      </c>
      <c r="K4" s="84">
        <f t="shared" si="0"/>
        <v>176</v>
      </c>
      <c r="L4" s="63">
        <v>30</v>
      </c>
      <c r="M4" s="84">
        <f t="shared" si="1"/>
        <v>206</v>
      </c>
      <c r="N4" s="63">
        <v>30</v>
      </c>
      <c r="O4" s="84">
        <f t="shared" si="2"/>
        <v>236</v>
      </c>
      <c r="P4" s="63">
        <v>50</v>
      </c>
      <c r="Q4" s="64">
        <f t="shared" si="3"/>
        <v>286</v>
      </c>
    </row>
    <row r="5" spans="1:25">
      <c r="A5" s="33">
        <v>3</v>
      </c>
      <c r="B5" s="88" t="s">
        <v>237</v>
      </c>
      <c r="C5" s="61">
        <v>24</v>
      </c>
      <c r="D5" s="61">
        <v>28</v>
      </c>
      <c r="E5" s="61">
        <v>28</v>
      </c>
      <c r="F5" s="61">
        <v>30</v>
      </c>
      <c r="G5" s="62">
        <v>110</v>
      </c>
      <c r="H5" s="61">
        <v>30</v>
      </c>
      <c r="I5" s="62">
        <v>140</v>
      </c>
      <c r="J5" s="63">
        <v>60</v>
      </c>
      <c r="K5" s="84">
        <f t="shared" si="0"/>
        <v>200</v>
      </c>
      <c r="L5" s="63">
        <v>40</v>
      </c>
      <c r="M5" s="84">
        <f t="shared" si="1"/>
        <v>240</v>
      </c>
      <c r="N5" s="63">
        <v>20</v>
      </c>
      <c r="O5" s="84">
        <f t="shared" si="2"/>
        <v>260</v>
      </c>
      <c r="P5" s="63">
        <v>20</v>
      </c>
      <c r="Q5" s="64">
        <f t="shared" si="3"/>
        <v>280</v>
      </c>
    </row>
    <row r="6" spans="1:25">
      <c r="A6" s="33">
        <v>4</v>
      </c>
      <c r="B6" s="88" t="s">
        <v>239</v>
      </c>
      <c r="C6" s="61">
        <v>28</v>
      </c>
      <c r="D6" s="61">
        <v>30</v>
      </c>
      <c r="E6" s="61">
        <v>30</v>
      </c>
      <c r="F6" s="61">
        <v>28</v>
      </c>
      <c r="G6" s="62">
        <v>116</v>
      </c>
      <c r="H6" s="61">
        <v>40</v>
      </c>
      <c r="I6" s="62">
        <v>156</v>
      </c>
      <c r="J6" s="63">
        <v>30</v>
      </c>
      <c r="K6" s="84">
        <f t="shared" si="0"/>
        <v>186</v>
      </c>
      <c r="L6" s="63">
        <v>20</v>
      </c>
      <c r="M6" s="84">
        <f t="shared" si="1"/>
        <v>206</v>
      </c>
      <c r="N6" s="63">
        <v>50</v>
      </c>
      <c r="O6" s="84">
        <f t="shared" si="2"/>
        <v>256</v>
      </c>
      <c r="P6" s="63">
        <v>20</v>
      </c>
      <c r="Q6" s="64">
        <f t="shared" si="3"/>
        <v>276</v>
      </c>
    </row>
    <row r="7" spans="1:25">
      <c r="A7" s="33">
        <v>5</v>
      </c>
      <c r="B7" s="89" t="s">
        <v>242</v>
      </c>
      <c r="C7" s="61">
        <v>28</v>
      </c>
      <c r="D7" s="61">
        <v>24</v>
      </c>
      <c r="E7" s="61">
        <v>18</v>
      </c>
      <c r="F7" s="61">
        <v>24</v>
      </c>
      <c r="G7" s="62">
        <v>94</v>
      </c>
      <c r="H7" s="61">
        <v>30</v>
      </c>
      <c r="I7" s="62">
        <v>124</v>
      </c>
      <c r="J7" s="63">
        <v>50</v>
      </c>
      <c r="K7" s="84">
        <f t="shared" si="0"/>
        <v>174</v>
      </c>
      <c r="L7" s="63">
        <v>20</v>
      </c>
      <c r="M7" s="84">
        <f t="shared" si="1"/>
        <v>194</v>
      </c>
      <c r="N7" s="63">
        <v>20</v>
      </c>
      <c r="O7" s="84">
        <f t="shared" si="2"/>
        <v>214</v>
      </c>
      <c r="P7" s="63">
        <v>40</v>
      </c>
      <c r="Q7" s="64">
        <f t="shared" si="3"/>
        <v>254</v>
      </c>
    </row>
    <row r="8" spans="1:25">
      <c r="A8" s="33">
        <v>6</v>
      </c>
      <c r="B8" s="88" t="s">
        <v>275</v>
      </c>
      <c r="C8" s="61">
        <v>24</v>
      </c>
      <c r="D8" s="61">
        <v>16</v>
      </c>
      <c r="E8" s="61">
        <v>14</v>
      </c>
      <c r="F8" s="61">
        <v>14</v>
      </c>
      <c r="G8" s="62">
        <v>68</v>
      </c>
      <c r="H8" s="61">
        <v>30</v>
      </c>
      <c r="I8" s="62">
        <v>98</v>
      </c>
      <c r="J8" s="63">
        <v>50</v>
      </c>
      <c r="K8" s="84">
        <f t="shared" si="0"/>
        <v>148</v>
      </c>
      <c r="L8" s="63">
        <v>10</v>
      </c>
      <c r="M8" s="84">
        <f t="shared" si="1"/>
        <v>158</v>
      </c>
      <c r="N8" s="63">
        <v>30</v>
      </c>
      <c r="O8" s="84">
        <f t="shared" si="2"/>
        <v>188</v>
      </c>
      <c r="P8" s="63">
        <v>40</v>
      </c>
      <c r="Q8" s="64">
        <f t="shared" si="3"/>
        <v>228</v>
      </c>
    </row>
    <row r="9" spans="1:25">
      <c r="A9" s="33">
        <v>7</v>
      </c>
      <c r="B9" s="89" t="s">
        <v>243</v>
      </c>
      <c r="C9" s="61">
        <v>18</v>
      </c>
      <c r="D9" s="61">
        <v>16</v>
      </c>
      <c r="E9" s="61">
        <v>24</v>
      </c>
      <c r="F9" s="61">
        <v>28</v>
      </c>
      <c r="G9" s="62">
        <v>86</v>
      </c>
      <c r="H9" s="61">
        <v>10</v>
      </c>
      <c r="I9" s="62">
        <v>96</v>
      </c>
      <c r="J9" s="63">
        <v>70</v>
      </c>
      <c r="K9" s="84">
        <f t="shared" si="0"/>
        <v>166</v>
      </c>
      <c r="L9" s="63">
        <v>10</v>
      </c>
      <c r="M9" s="84">
        <f t="shared" si="1"/>
        <v>176</v>
      </c>
      <c r="N9" s="63">
        <v>30</v>
      </c>
      <c r="O9" s="84">
        <f t="shared" si="2"/>
        <v>206</v>
      </c>
      <c r="P9" s="63">
        <v>20</v>
      </c>
      <c r="Q9" s="64">
        <f t="shared" si="3"/>
        <v>226</v>
      </c>
    </row>
    <row r="10" spans="1:25">
      <c r="A10" s="33">
        <v>8</v>
      </c>
      <c r="B10" s="90" t="s">
        <v>252</v>
      </c>
      <c r="C10" s="61">
        <v>14</v>
      </c>
      <c r="D10" s="61">
        <v>24</v>
      </c>
      <c r="E10" s="61">
        <v>24</v>
      </c>
      <c r="F10" s="61">
        <v>24</v>
      </c>
      <c r="G10" s="62">
        <v>86</v>
      </c>
      <c r="H10" s="61">
        <v>30</v>
      </c>
      <c r="I10" s="62">
        <v>116</v>
      </c>
      <c r="J10" s="63">
        <v>30</v>
      </c>
      <c r="K10" s="84">
        <f t="shared" si="0"/>
        <v>146</v>
      </c>
      <c r="L10" s="63">
        <v>20</v>
      </c>
      <c r="M10" s="84">
        <f t="shared" si="1"/>
        <v>166</v>
      </c>
      <c r="N10" s="63">
        <v>40</v>
      </c>
      <c r="O10" s="84">
        <f t="shared" si="2"/>
        <v>206</v>
      </c>
      <c r="P10" s="63">
        <v>20</v>
      </c>
      <c r="Q10" s="64">
        <f t="shared" si="3"/>
        <v>226</v>
      </c>
    </row>
    <row r="11" spans="1:25">
      <c r="A11" s="33">
        <v>9</v>
      </c>
      <c r="B11" s="89" t="s">
        <v>245</v>
      </c>
      <c r="C11" s="61">
        <v>14</v>
      </c>
      <c r="D11" s="61">
        <v>28</v>
      </c>
      <c r="E11" s="61">
        <v>14</v>
      </c>
      <c r="F11" s="61">
        <v>18</v>
      </c>
      <c r="G11" s="62">
        <v>74</v>
      </c>
      <c r="H11" s="61">
        <v>10</v>
      </c>
      <c r="I11" s="62">
        <v>84</v>
      </c>
      <c r="J11" s="63">
        <v>70</v>
      </c>
      <c r="K11" s="84">
        <f t="shared" si="0"/>
        <v>154</v>
      </c>
      <c r="L11" s="63">
        <v>20</v>
      </c>
      <c r="M11" s="84">
        <f t="shared" si="1"/>
        <v>174</v>
      </c>
      <c r="N11" s="63">
        <v>20</v>
      </c>
      <c r="O11" s="84">
        <f t="shared" si="2"/>
        <v>194</v>
      </c>
      <c r="P11" s="63">
        <v>30</v>
      </c>
      <c r="Q11" s="64">
        <f t="shared" si="3"/>
        <v>224</v>
      </c>
    </row>
    <row r="12" spans="1:25">
      <c r="A12" s="33">
        <v>10</v>
      </c>
      <c r="B12" s="58" t="s">
        <v>276</v>
      </c>
      <c r="C12" s="61">
        <v>16</v>
      </c>
      <c r="D12" s="61">
        <v>28</v>
      </c>
      <c r="E12" s="61">
        <v>24</v>
      </c>
      <c r="F12" s="61">
        <v>24</v>
      </c>
      <c r="G12" s="62">
        <v>92</v>
      </c>
      <c r="H12" s="61">
        <v>40</v>
      </c>
      <c r="I12" s="62">
        <v>132</v>
      </c>
      <c r="J12" s="63">
        <v>50</v>
      </c>
      <c r="K12" s="84">
        <f t="shared" si="0"/>
        <v>182</v>
      </c>
      <c r="L12" s="63">
        <v>10</v>
      </c>
      <c r="M12" s="84">
        <f t="shared" si="1"/>
        <v>192</v>
      </c>
      <c r="N12" s="63">
        <v>30</v>
      </c>
      <c r="O12" s="84">
        <f t="shared" si="2"/>
        <v>222</v>
      </c>
      <c r="P12" s="63">
        <v>0</v>
      </c>
      <c r="Q12" s="64">
        <f t="shared" si="3"/>
        <v>222</v>
      </c>
    </row>
    <row r="13" spans="1:25">
      <c r="A13" s="33">
        <v>11</v>
      </c>
      <c r="B13" s="89" t="s">
        <v>248</v>
      </c>
      <c r="C13" s="61">
        <v>24</v>
      </c>
      <c r="D13" s="61">
        <v>18</v>
      </c>
      <c r="E13" s="61">
        <v>24</v>
      </c>
      <c r="F13" s="61">
        <v>24</v>
      </c>
      <c r="G13" s="62">
        <v>90</v>
      </c>
      <c r="H13" s="61">
        <v>10</v>
      </c>
      <c r="I13" s="62">
        <v>100</v>
      </c>
      <c r="J13" s="63">
        <v>50</v>
      </c>
      <c r="K13" s="84">
        <f t="shared" si="0"/>
        <v>150</v>
      </c>
      <c r="L13" s="63">
        <v>10</v>
      </c>
      <c r="M13" s="84">
        <f t="shared" si="1"/>
        <v>160</v>
      </c>
      <c r="N13" s="63">
        <v>30</v>
      </c>
      <c r="O13" s="84">
        <f t="shared" si="2"/>
        <v>190</v>
      </c>
      <c r="P13" s="63">
        <v>30</v>
      </c>
      <c r="Q13" s="64">
        <f t="shared" si="3"/>
        <v>220</v>
      </c>
    </row>
    <row r="14" spans="1:25">
      <c r="A14" s="33">
        <v>12</v>
      </c>
      <c r="B14" s="58" t="s">
        <v>251</v>
      </c>
      <c r="C14" s="61">
        <v>20</v>
      </c>
      <c r="D14" s="61">
        <v>6</v>
      </c>
      <c r="E14" s="61">
        <v>30</v>
      </c>
      <c r="F14" s="61">
        <v>30</v>
      </c>
      <c r="G14" s="62">
        <v>86</v>
      </c>
      <c r="H14" s="61">
        <v>30</v>
      </c>
      <c r="I14" s="62">
        <v>116</v>
      </c>
      <c r="J14" s="63">
        <v>30</v>
      </c>
      <c r="K14" s="84">
        <f t="shared" si="0"/>
        <v>146</v>
      </c>
      <c r="L14" s="63">
        <v>20</v>
      </c>
      <c r="M14" s="84">
        <f t="shared" si="1"/>
        <v>166</v>
      </c>
      <c r="N14" s="63">
        <v>20</v>
      </c>
      <c r="O14" s="84">
        <f t="shared" si="2"/>
        <v>186</v>
      </c>
      <c r="P14" s="63">
        <v>30</v>
      </c>
      <c r="Q14" s="64">
        <f t="shared" si="3"/>
        <v>216</v>
      </c>
    </row>
    <row r="15" spans="1:25">
      <c r="A15" s="33">
        <v>13</v>
      </c>
      <c r="B15" s="58" t="s">
        <v>244</v>
      </c>
      <c r="C15" s="61">
        <v>24</v>
      </c>
      <c r="D15" s="61">
        <v>18</v>
      </c>
      <c r="E15" s="61">
        <v>14</v>
      </c>
      <c r="F15" s="61">
        <v>28</v>
      </c>
      <c r="G15" s="62">
        <v>84</v>
      </c>
      <c r="H15" s="61">
        <v>30</v>
      </c>
      <c r="I15" s="62">
        <v>114</v>
      </c>
      <c r="J15" s="63">
        <v>50</v>
      </c>
      <c r="K15" s="84">
        <f t="shared" si="0"/>
        <v>164</v>
      </c>
      <c r="L15" s="63">
        <v>30</v>
      </c>
      <c r="M15" s="84">
        <f t="shared" si="1"/>
        <v>194</v>
      </c>
      <c r="N15" s="63">
        <v>10</v>
      </c>
      <c r="O15" s="84">
        <f t="shared" si="2"/>
        <v>204</v>
      </c>
      <c r="P15" s="63">
        <v>10</v>
      </c>
      <c r="Q15" s="64">
        <f t="shared" si="3"/>
        <v>214</v>
      </c>
    </row>
    <row r="16" spans="1:25">
      <c r="A16" s="33">
        <v>14</v>
      </c>
      <c r="B16" s="88" t="s">
        <v>246</v>
      </c>
      <c r="C16" s="61">
        <v>14</v>
      </c>
      <c r="D16" s="61">
        <v>14</v>
      </c>
      <c r="E16" s="61">
        <v>30</v>
      </c>
      <c r="F16" s="61">
        <v>24</v>
      </c>
      <c r="G16" s="62">
        <v>82</v>
      </c>
      <c r="H16" s="61">
        <v>10</v>
      </c>
      <c r="I16" s="62">
        <v>92</v>
      </c>
      <c r="J16" s="63">
        <v>60</v>
      </c>
      <c r="K16" s="84">
        <f t="shared" si="0"/>
        <v>152</v>
      </c>
      <c r="L16" s="63">
        <v>20</v>
      </c>
      <c r="M16" s="84">
        <f t="shared" si="1"/>
        <v>172</v>
      </c>
      <c r="N16" s="63">
        <v>20</v>
      </c>
      <c r="O16" s="84">
        <f t="shared" si="2"/>
        <v>192</v>
      </c>
      <c r="P16" s="63">
        <v>20</v>
      </c>
      <c r="Q16" s="64">
        <f t="shared" si="3"/>
        <v>212</v>
      </c>
    </row>
    <row r="17" spans="1:17">
      <c r="A17" s="33">
        <v>15</v>
      </c>
      <c r="B17" s="88" t="s">
        <v>255</v>
      </c>
      <c r="C17" s="61">
        <v>24</v>
      </c>
      <c r="D17" s="61">
        <v>18</v>
      </c>
      <c r="E17" s="61">
        <v>28</v>
      </c>
      <c r="F17" s="61">
        <v>18</v>
      </c>
      <c r="G17" s="62">
        <v>88</v>
      </c>
      <c r="H17" s="61">
        <v>20</v>
      </c>
      <c r="I17" s="62">
        <v>108</v>
      </c>
      <c r="J17" s="63">
        <v>20</v>
      </c>
      <c r="K17" s="84">
        <f t="shared" si="0"/>
        <v>128</v>
      </c>
      <c r="L17" s="63">
        <v>30</v>
      </c>
      <c r="M17" s="84">
        <f t="shared" si="1"/>
        <v>158</v>
      </c>
      <c r="N17" s="63">
        <v>30</v>
      </c>
      <c r="O17" s="84">
        <f t="shared" si="2"/>
        <v>188</v>
      </c>
      <c r="P17" s="63">
        <v>10</v>
      </c>
      <c r="Q17" s="64">
        <f t="shared" si="3"/>
        <v>198</v>
      </c>
    </row>
    <row r="18" spans="1:17">
      <c r="A18" s="33">
        <v>16</v>
      </c>
      <c r="B18" s="68" t="s">
        <v>247</v>
      </c>
      <c r="C18" s="71">
        <v>14</v>
      </c>
      <c r="D18" s="71">
        <v>6</v>
      </c>
      <c r="E18" s="71">
        <v>14</v>
      </c>
      <c r="F18" s="71">
        <v>8</v>
      </c>
      <c r="G18" s="72">
        <v>42</v>
      </c>
      <c r="H18" s="71">
        <v>30</v>
      </c>
      <c r="I18" s="72">
        <v>72</v>
      </c>
      <c r="J18" s="73">
        <v>80</v>
      </c>
      <c r="K18" s="85">
        <f t="shared" si="0"/>
        <v>152</v>
      </c>
      <c r="L18" s="73">
        <v>20</v>
      </c>
      <c r="M18" s="85">
        <f t="shared" si="1"/>
        <v>172</v>
      </c>
      <c r="N18" s="73">
        <v>10</v>
      </c>
      <c r="O18" s="85">
        <f t="shared" si="2"/>
        <v>182</v>
      </c>
      <c r="P18" s="73">
        <v>10</v>
      </c>
      <c r="Q18" s="74">
        <f t="shared" si="3"/>
        <v>192</v>
      </c>
    </row>
  </sheetData>
  <sortState ref="B2:U17">
    <sortCondition descending="1" ref="Q2:Q17"/>
  </sortState>
  <mergeCells count="1">
    <mergeCell ref="A1:Q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Y10"/>
  <sheetViews>
    <sheetView workbookViewId="0">
      <selection sqref="A1:S1"/>
    </sheetView>
  </sheetViews>
  <sheetFormatPr defaultRowHeight="15"/>
  <cols>
    <col min="1" max="1" width="2.77734375" style="33" bestFit="1" customWidth="1"/>
    <col min="2" max="2" width="18.44140625" style="33" customWidth="1"/>
    <col min="3" max="18" width="4.77734375" style="33" customWidth="1"/>
    <col min="19" max="19" width="6.5546875" style="33" customWidth="1"/>
    <col min="20" max="16384" width="8.88671875" style="33"/>
  </cols>
  <sheetData>
    <row r="1" spans="1:25" s="119" customFormat="1" ht="42" customHeight="1">
      <c r="A1" s="122" t="s">
        <v>282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0"/>
      <c r="U1" s="120"/>
      <c r="V1" s="120"/>
      <c r="W1" s="120"/>
      <c r="X1" s="120"/>
      <c r="Y1" s="120"/>
    </row>
    <row r="2" spans="1:25" ht="72.75">
      <c r="A2" s="51"/>
      <c r="B2" s="78" t="s">
        <v>1</v>
      </c>
      <c r="C2" s="79" t="s">
        <v>4</v>
      </c>
      <c r="D2" s="79" t="s">
        <v>5</v>
      </c>
      <c r="E2" s="79" t="s">
        <v>6</v>
      </c>
      <c r="F2" s="79" t="s">
        <v>7</v>
      </c>
      <c r="G2" s="80" t="s">
        <v>8</v>
      </c>
      <c r="H2" s="79" t="s">
        <v>9</v>
      </c>
      <c r="I2" s="80" t="s">
        <v>10</v>
      </c>
      <c r="J2" s="81" t="s">
        <v>224</v>
      </c>
      <c r="K2" s="80" t="s">
        <v>225</v>
      </c>
      <c r="L2" s="81" t="s">
        <v>226</v>
      </c>
      <c r="M2" s="80" t="s">
        <v>227</v>
      </c>
      <c r="N2" s="81" t="s">
        <v>228</v>
      </c>
      <c r="O2" s="80" t="s">
        <v>227</v>
      </c>
      <c r="P2" s="81" t="s">
        <v>229</v>
      </c>
      <c r="Q2" s="80" t="s">
        <v>227</v>
      </c>
      <c r="R2" s="81" t="s">
        <v>230</v>
      </c>
      <c r="S2" s="91" t="s">
        <v>231</v>
      </c>
    </row>
    <row r="3" spans="1:25">
      <c r="A3" s="58">
        <v>1</v>
      </c>
      <c r="B3" s="59" t="s">
        <v>238</v>
      </c>
      <c r="C3" s="61">
        <v>28</v>
      </c>
      <c r="D3" s="61">
        <v>14</v>
      </c>
      <c r="E3" s="61">
        <v>28</v>
      </c>
      <c r="F3" s="61">
        <v>24</v>
      </c>
      <c r="G3" s="62">
        <v>94</v>
      </c>
      <c r="H3" s="61">
        <v>40</v>
      </c>
      <c r="I3" s="62">
        <v>134</v>
      </c>
      <c r="J3" s="63">
        <v>60</v>
      </c>
      <c r="K3" s="84">
        <f t="shared" ref="K3:K10" si="0">SUM(I3+J3)</f>
        <v>194</v>
      </c>
      <c r="L3" s="63">
        <v>30</v>
      </c>
      <c r="M3" s="84">
        <f t="shared" ref="M3:M10" si="1">SUM(K3+L3)</f>
        <v>224</v>
      </c>
      <c r="N3" s="63">
        <v>40</v>
      </c>
      <c r="O3" s="84">
        <f t="shared" ref="O3:O10" si="2">SUM(M3+N3)</f>
        <v>264</v>
      </c>
      <c r="P3" s="63">
        <v>30</v>
      </c>
      <c r="Q3" s="84">
        <f t="shared" ref="Q3:Q10" si="3">SUM(O3+P3)</f>
        <v>294</v>
      </c>
      <c r="R3" s="63">
        <v>30</v>
      </c>
      <c r="S3" s="92">
        <f t="shared" ref="S3:S10" si="4">SUM(Q3+R3)</f>
        <v>324</v>
      </c>
    </row>
    <row r="4" spans="1:25">
      <c r="A4" s="58">
        <v>2</v>
      </c>
      <c r="B4" s="65" t="s">
        <v>241</v>
      </c>
      <c r="C4" s="61">
        <v>30</v>
      </c>
      <c r="D4" s="61">
        <v>24</v>
      </c>
      <c r="E4" s="61">
        <v>24</v>
      </c>
      <c r="F4" s="61">
        <v>28</v>
      </c>
      <c r="G4" s="62">
        <v>106</v>
      </c>
      <c r="H4" s="61">
        <v>40</v>
      </c>
      <c r="I4" s="62">
        <v>146</v>
      </c>
      <c r="J4" s="63">
        <v>30</v>
      </c>
      <c r="K4" s="84">
        <f t="shared" si="0"/>
        <v>176</v>
      </c>
      <c r="L4" s="63">
        <v>30</v>
      </c>
      <c r="M4" s="84">
        <f t="shared" si="1"/>
        <v>206</v>
      </c>
      <c r="N4" s="63">
        <v>30</v>
      </c>
      <c r="O4" s="84">
        <f t="shared" si="2"/>
        <v>236</v>
      </c>
      <c r="P4" s="63">
        <v>50</v>
      </c>
      <c r="Q4" s="84">
        <f t="shared" si="3"/>
        <v>286</v>
      </c>
      <c r="R4" s="63">
        <v>20</v>
      </c>
      <c r="S4" s="92">
        <f t="shared" si="4"/>
        <v>306</v>
      </c>
    </row>
    <row r="5" spans="1:25">
      <c r="A5" s="58">
        <v>3</v>
      </c>
      <c r="B5" s="65" t="s">
        <v>239</v>
      </c>
      <c r="C5" s="61">
        <v>28</v>
      </c>
      <c r="D5" s="61">
        <v>30</v>
      </c>
      <c r="E5" s="61">
        <v>30</v>
      </c>
      <c r="F5" s="61">
        <v>28</v>
      </c>
      <c r="G5" s="62">
        <v>116</v>
      </c>
      <c r="H5" s="61">
        <v>40</v>
      </c>
      <c r="I5" s="62">
        <v>156</v>
      </c>
      <c r="J5" s="63">
        <v>30</v>
      </c>
      <c r="K5" s="84">
        <f t="shared" si="0"/>
        <v>186</v>
      </c>
      <c r="L5" s="63">
        <v>20</v>
      </c>
      <c r="M5" s="84">
        <f t="shared" si="1"/>
        <v>206</v>
      </c>
      <c r="N5" s="63">
        <v>50</v>
      </c>
      <c r="O5" s="84">
        <f t="shared" si="2"/>
        <v>256</v>
      </c>
      <c r="P5" s="63">
        <v>20</v>
      </c>
      <c r="Q5" s="84">
        <f t="shared" si="3"/>
        <v>276</v>
      </c>
      <c r="R5" s="63">
        <v>30</v>
      </c>
      <c r="S5" s="92">
        <f t="shared" si="4"/>
        <v>306</v>
      </c>
    </row>
    <row r="6" spans="1:25">
      <c r="A6" s="58">
        <v>4</v>
      </c>
      <c r="B6" s="65" t="s">
        <v>237</v>
      </c>
      <c r="C6" s="61">
        <v>24</v>
      </c>
      <c r="D6" s="61">
        <v>28</v>
      </c>
      <c r="E6" s="61">
        <v>28</v>
      </c>
      <c r="F6" s="61">
        <v>30</v>
      </c>
      <c r="G6" s="62">
        <v>110</v>
      </c>
      <c r="H6" s="61">
        <v>30</v>
      </c>
      <c r="I6" s="62">
        <v>140</v>
      </c>
      <c r="J6" s="63">
        <v>60</v>
      </c>
      <c r="K6" s="84">
        <f t="shared" si="0"/>
        <v>200</v>
      </c>
      <c r="L6" s="63">
        <v>40</v>
      </c>
      <c r="M6" s="84">
        <f t="shared" si="1"/>
        <v>240</v>
      </c>
      <c r="N6" s="63">
        <v>20</v>
      </c>
      <c r="O6" s="84">
        <f t="shared" si="2"/>
        <v>260</v>
      </c>
      <c r="P6" s="63">
        <v>20</v>
      </c>
      <c r="Q6" s="84">
        <f t="shared" si="3"/>
        <v>280</v>
      </c>
      <c r="R6" s="63">
        <v>20</v>
      </c>
      <c r="S6" s="92">
        <f t="shared" si="4"/>
        <v>300</v>
      </c>
    </row>
    <row r="7" spans="1:25">
      <c r="A7" s="58">
        <v>5</v>
      </c>
      <c r="B7" s="66" t="s">
        <v>242</v>
      </c>
      <c r="C7" s="61">
        <v>28</v>
      </c>
      <c r="D7" s="61">
        <v>24</v>
      </c>
      <c r="E7" s="61">
        <v>18</v>
      </c>
      <c r="F7" s="61">
        <v>24</v>
      </c>
      <c r="G7" s="62">
        <v>94</v>
      </c>
      <c r="H7" s="61">
        <v>30</v>
      </c>
      <c r="I7" s="62">
        <v>124</v>
      </c>
      <c r="J7" s="63">
        <v>50</v>
      </c>
      <c r="K7" s="84">
        <f t="shared" si="0"/>
        <v>174</v>
      </c>
      <c r="L7" s="63">
        <v>20</v>
      </c>
      <c r="M7" s="84">
        <f t="shared" si="1"/>
        <v>194</v>
      </c>
      <c r="N7" s="63">
        <v>20</v>
      </c>
      <c r="O7" s="84">
        <f t="shared" si="2"/>
        <v>214</v>
      </c>
      <c r="P7" s="63">
        <v>40</v>
      </c>
      <c r="Q7" s="84">
        <f t="shared" si="3"/>
        <v>254</v>
      </c>
      <c r="R7" s="63">
        <v>30</v>
      </c>
      <c r="S7" s="92">
        <f t="shared" si="4"/>
        <v>284</v>
      </c>
    </row>
    <row r="8" spans="1:25">
      <c r="A8" s="58">
        <v>6</v>
      </c>
      <c r="B8" s="65" t="s">
        <v>250</v>
      </c>
      <c r="C8" s="61">
        <v>24</v>
      </c>
      <c r="D8" s="61">
        <v>16</v>
      </c>
      <c r="E8" s="61">
        <v>14</v>
      </c>
      <c r="F8" s="61">
        <v>14</v>
      </c>
      <c r="G8" s="62">
        <v>68</v>
      </c>
      <c r="H8" s="61">
        <v>30</v>
      </c>
      <c r="I8" s="62">
        <v>98</v>
      </c>
      <c r="J8" s="63">
        <v>50</v>
      </c>
      <c r="K8" s="84">
        <f t="shared" si="0"/>
        <v>148</v>
      </c>
      <c r="L8" s="63">
        <v>10</v>
      </c>
      <c r="M8" s="84">
        <f t="shared" si="1"/>
        <v>158</v>
      </c>
      <c r="N8" s="63">
        <v>30</v>
      </c>
      <c r="O8" s="84">
        <f t="shared" si="2"/>
        <v>188</v>
      </c>
      <c r="P8" s="63">
        <v>40</v>
      </c>
      <c r="Q8" s="84">
        <f t="shared" si="3"/>
        <v>228</v>
      </c>
      <c r="R8" s="63">
        <v>30</v>
      </c>
      <c r="S8" s="92">
        <f t="shared" si="4"/>
        <v>258</v>
      </c>
    </row>
    <row r="9" spans="1:25">
      <c r="A9" s="58">
        <v>7</v>
      </c>
      <c r="B9" s="66" t="s">
        <v>243</v>
      </c>
      <c r="C9" s="61">
        <v>18</v>
      </c>
      <c r="D9" s="61">
        <v>16</v>
      </c>
      <c r="E9" s="61">
        <v>24</v>
      </c>
      <c r="F9" s="61">
        <v>28</v>
      </c>
      <c r="G9" s="62">
        <v>86</v>
      </c>
      <c r="H9" s="61">
        <v>10</v>
      </c>
      <c r="I9" s="62">
        <v>96</v>
      </c>
      <c r="J9" s="63">
        <v>70</v>
      </c>
      <c r="K9" s="84">
        <f t="shared" si="0"/>
        <v>166</v>
      </c>
      <c r="L9" s="63">
        <v>10</v>
      </c>
      <c r="M9" s="84">
        <f t="shared" si="1"/>
        <v>176</v>
      </c>
      <c r="N9" s="63">
        <v>30</v>
      </c>
      <c r="O9" s="84">
        <f t="shared" si="2"/>
        <v>206</v>
      </c>
      <c r="P9" s="63">
        <v>20</v>
      </c>
      <c r="Q9" s="84">
        <f t="shared" si="3"/>
        <v>226</v>
      </c>
      <c r="R9" s="63">
        <v>30</v>
      </c>
      <c r="S9" s="92">
        <f t="shared" si="4"/>
        <v>256</v>
      </c>
    </row>
    <row r="10" spans="1:25">
      <c r="A10" s="68">
        <v>8</v>
      </c>
      <c r="B10" s="93" t="s">
        <v>252</v>
      </c>
      <c r="C10" s="71">
        <v>14</v>
      </c>
      <c r="D10" s="71">
        <v>24</v>
      </c>
      <c r="E10" s="71">
        <v>24</v>
      </c>
      <c r="F10" s="71">
        <v>24</v>
      </c>
      <c r="G10" s="72">
        <v>86</v>
      </c>
      <c r="H10" s="71">
        <v>30</v>
      </c>
      <c r="I10" s="72">
        <v>116</v>
      </c>
      <c r="J10" s="73">
        <v>30</v>
      </c>
      <c r="K10" s="85">
        <f t="shared" si="0"/>
        <v>146</v>
      </c>
      <c r="L10" s="73">
        <v>20</v>
      </c>
      <c r="M10" s="85">
        <f t="shared" si="1"/>
        <v>166</v>
      </c>
      <c r="N10" s="73">
        <v>40</v>
      </c>
      <c r="O10" s="85">
        <f t="shared" si="2"/>
        <v>206</v>
      </c>
      <c r="P10" s="73">
        <v>20</v>
      </c>
      <c r="Q10" s="85">
        <f t="shared" si="3"/>
        <v>226</v>
      </c>
      <c r="R10" s="73">
        <v>10</v>
      </c>
      <c r="S10" s="94">
        <f t="shared" si="4"/>
        <v>236</v>
      </c>
    </row>
  </sheetData>
  <sortState ref="B2:W9">
    <sortCondition descending="1" ref="S2:S9"/>
  </sortState>
  <mergeCells count="1">
    <mergeCell ref="A1:S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Y8"/>
  <sheetViews>
    <sheetView workbookViewId="0">
      <selection sqref="A1:U1"/>
    </sheetView>
  </sheetViews>
  <sheetFormatPr defaultRowHeight="15"/>
  <cols>
    <col min="1" max="1" width="2.77734375" style="33" bestFit="1" customWidth="1"/>
    <col min="2" max="2" width="17.77734375" style="33" customWidth="1"/>
    <col min="3" max="20" width="4.77734375" style="33" customWidth="1"/>
    <col min="21" max="21" width="6.21875" style="33" customWidth="1"/>
    <col min="22" max="16384" width="8.88671875" style="33"/>
  </cols>
  <sheetData>
    <row r="1" spans="1:25" s="119" customFormat="1" ht="42" customHeight="1">
      <c r="A1" s="121" t="s">
        <v>283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0"/>
      <c r="W1" s="120"/>
      <c r="X1" s="120"/>
      <c r="Y1" s="120"/>
    </row>
    <row r="2" spans="1:25" ht="72.75">
      <c r="B2" s="86" t="s">
        <v>1</v>
      </c>
      <c r="C2" s="79" t="s">
        <v>4</v>
      </c>
      <c r="D2" s="79" t="s">
        <v>5</v>
      </c>
      <c r="E2" s="79" t="s">
        <v>6</v>
      </c>
      <c r="F2" s="79" t="s">
        <v>7</v>
      </c>
      <c r="G2" s="80" t="s">
        <v>8</v>
      </c>
      <c r="H2" s="79" t="s">
        <v>9</v>
      </c>
      <c r="I2" s="80" t="s">
        <v>10</v>
      </c>
      <c r="J2" s="81" t="s">
        <v>224</v>
      </c>
      <c r="K2" s="80" t="s">
        <v>225</v>
      </c>
      <c r="L2" s="81" t="s">
        <v>226</v>
      </c>
      <c r="M2" s="80" t="s">
        <v>227</v>
      </c>
      <c r="N2" s="81" t="s">
        <v>228</v>
      </c>
      <c r="O2" s="80" t="s">
        <v>227</v>
      </c>
      <c r="P2" s="81" t="s">
        <v>229</v>
      </c>
      <c r="Q2" s="80" t="s">
        <v>227</v>
      </c>
      <c r="R2" s="81" t="s">
        <v>230</v>
      </c>
      <c r="S2" s="80" t="s">
        <v>231</v>
      </c>
      <c r="T2" s="81" t="s">
        <v>232</v>
      </c>
      <c r="U2" s="82" t="s">
        <v>231</v>
      </c>
    </row>
    <row r="3" spans="1:25">
      <c r="A3" s="33">
        <v>1</v>
      </c>
      <c r="B3" s="88" t="s">
        <v>239</v>
      </c>
      <c r="C3" s="61">
        <v>28</v>
      </c>
      <c r="D3" s="61">
        <v>30</v>
      </c>
      <c r="E3" s="61">
        <v>30</v>
      </c>
      <c r="F3" s="61">
        <v>28</v>
      </c>
      <c r="G3" s="62">
        <v>116</v>
      </c>
      <c r="H3" s="61">
        <v>40</v>
      </c>
      <c r="I3" s="62">
        <v>156</v>
      </c>
      <c r="J3" s="63">
        <v>30</v>
      </c>
      <c r="K3" s="84">
        <f t="shared" ref="K3:K8" si="0">SUM(I3+J3)</f>
        <v>186</v>
      </c>
      <c r="L3" s="63">
        <v>20</v>
      </c>
      <c r="M3" s="84">
        <f t="shared" ref="M3:M8" si="1">SUM(K3+L3)</f>
        <v>206</v>
      </c>
      <c r="N3" s="63">
        <v>50</v>
      </c>
      <c r="O3" s="84">
        <f t="shared" ref="O3:O8" si="2">SUM(M3+N3)</f>
        <v>256</v>
      </c>
      <c r="P3" s="63">
        <v>20</v>
      </c>
      <c r="Q3" s="84">
        <f t="shared" ref="Q3:Q8" si="3">SUM(O3+P3)</f>
        <v>276</v>
      </c>
      <c r="R3" s="63">
        <v>30</v>
      </c>
      <c r="S3" s="84">
        <f t="shared" ref="S3:S8" si="4">SUM(Q3+R3)</f>
        <v>306</v>
      </c>
      <c r="T3" s="63">
        <v>30</v>
      </c>
      <c r="U3" s="64">
        <f t="shared" ref="U3:U8" si="5">SUM(S3+T3)</f>
        <v>336</v>
      </c>
    </row>
    <row r="4" spans="1:25">
      <c r="A4" s="33">
        <v>2</v>
      </c>
      <c r="B4" s="87" t="s">
        <v>238</v>
      </c>
      <c r="C4" s="61">
        <v>28</v>
      </c>
      <c r="D4" s="61">
        <v>14</v>
      </c>
      <c r="E4" s="61">
        <v>28</v>
      </c>
      <c r="F4" s="61">
        <v>24</v>
      </c>
      <c r="G4" s="62">
        <v>94</v>
      </c>
      <c r="H4" s="61">
        <v>40</v>
      </c>
      <c r="I4" s="62">
        <v>134</v>
      </c>
      <c r="J4" s="63">
        <v>60</v>
      </c>
      <c r="K4" s="84">
        <f t="shared" si="0"/>
        <v>194</v>
      </c>
      <c r="L4" s="63">
        <v>30</v>
      </c>
      <c r="M4" s="84">
        <f t="shared" si="1"/>
        <v>224</v>
      </c>
      <c r="N4" s="63">
        <v>40</v>
      </c>
      <c r="O4" s="84">
        <f t="shared" si="2"/>
        <v>264</v>
      </c>
      <c r="P4" s="63">
        <v>30</v>
      </c>
      <c r="Q4" s="84">
        <f t="shared" si="3"/>
        <v>294</v>
      </c>
      <c r="R4" s="63">
        <v>30</v>
      </c>
      <c r="S4" s="84">
        <f t="shared" si="4"/>
        <v>324</v>
      </c>
      <c r="T4" s="63">
        <v>10</v>
      </c>
      <c r="U4" s="64">
        <f t="shared" si="5"/>
        <v>334</v>
      </c>
    </row>
    <row r="5" spans="1:25">
      <c r="A5" s="33">
        <v>3</v>
      </c>
      <c r="B5" s="88" t="s">
        <v>241</v>
      </c>
      <c r="C5" s="61">
        <v>30</v>
      </c>
      <c r="D5" s="61">
        <v>24</v>
      </c>
      <c r="E5" s="61">
        <v>24</v>
      </c>
      <c r="F5" s="61">
        <v>28</v>
      </c>
      <c r="G5" s="62">
        <v>106</v>
      </c>
      <c r="H5" s="61">
        <v>40</v>
      </c>
      <c r="I5" s="62">
        <v>146</v>
      </c>
      <c r="J5" s="63">
        <v>30</v>
      </c>
      <c r="K5" s="84">
        <f t="shared" si="0"/>
        <v>176</v>
      </c>
      <c r="L5" s="63">
        <v>30</v>
      </c>
      <c r="M5" s="84">
        <f t="shared" si="1"/>
        <v>206</v>
      </c>
      <c r="N5" s="63">
        <v>30</v>
      </c>
      <c r="O5" s="84">
        <f t="shared" si="2"/>
        <v>236</v>
      </c>
      <c r="P5" s="63">
        <v>50</v>
      </c>
      <c r="Q5" s="84">
        <f t="shared" si="3"/>
        <v>286</v>
      </c>
      <c r="R5" s="63">
        <v>20</v>
      </c>
      <c r="S5" s="84">
        <f t="shared" si="4"/>
        <v>306</v>
      </c>
      <c r="T5" s="63">
        <v>20</v>
      </c>
      <c r="U5" s="64">
        <f t="shared" si="5"/>
        <v>326</v>
      </c>
    </row>
    <row r="6" spans="1:25">
      <c r="A6" s="33">
        <v>4</v>
      </c>
      <c r="B6" s="89" t="s">
        <v>242</v>
      </c>
      <c r="C6" s="61">
        <v>28</v>
      </c>
      <c r="D6" s="61">
        <v>24</v>
      </c>
      <c r="E6" s="61">
        <v>18</v>
      </c>
      <c r="F6" s="61">
        <v>24</v>
      </c>
      <c r="G6" s="62">
        <v>94</v>
      </c>
      <c r="H6" s="61">
        <v>30</v>
      </c>
      <c r="I6" s="62">
        <v>124</v>
      </c>
      <c r="J6" s="63">
        <v>50</v>
      </c>
      <c r="K6" s="84">
        <f t="shared" si="0"/>
        <v>174</v>
      </c>
      <c r="L6" s="63">
        <v>20</v>
      </c>
      <c r="M6" s="84">
        <f t="shared" si="1"/>
        <v>194</v>
      </c>
      <c r="N6" s="63">
        <v>20</v>
      </c>
      <c r="O6" s="84">
        <f t="shared" si="2"/>
        <v>214</v>
      </c>
      <c r="P6" s="63">
        <v>40</v>
      </c>
      <c r="Q6" s="84">
        <f t="shared" si="3"/>
        <v>254</v>
      </c>
      <c r="R6" s="63">
        <v>30</v>
      </c>
      <c r="S6" s="84">
        <f t="shared" si="4"/>
        <v>284</v>
      </c>
      <c r="T6" s="63">
        <v>40</v>
      </c>
      <c r="U6" s="64">
        <f t="shared" si="5"/>
        <v>324</v>
      </c>
    </row>
    <row r="7" spans="1:25">
      <c r="A7" s="33">
        <v>5</v>
      </c>
      <c r="B7" s="88" t="s">
        <v>237</v>
      </c>
      <c r="C7" s="61">
        <v>24</v>
      </c>
      <c r="D7" s="61">
        <v>28</v>
      </c>
      <c r="E7" s="61">
        <v>28</v>
      </c>
      <c r="F7" s="61">
        <v>30</v>
      </c>
      <c r="G7" s="62">
        <v>110</v>
      </c>
      <c r="H7" s="61">
        <v>30</v>
      </c>
      <c r="I7" s="62">
        <v>140</v>
      </c>
      <c r="J7" s="63">
        <v>60</v>
      </c>
      <c r="K7" s="84">
        <f t="shared" si="0"/>
        <v>200</v>
      </c>
      <c r="L7" s="63">
        <v>40</v>
      </c>
      <c r="M7" s="84">
        <f t="shared" si="1"/>
        <v>240</v>
      </c>
      <c r="N7" s="63">
        <v>20</v>
      </c>
      <c r="O7" s="84">
        <f t="shared" si="2"/>
        <v>260</v>
      </c>
      <c r="P7" s="63">
        <v>20</v>
      </c>
      <c r="Q7" s="84">
        <f t="shared" si="3"/>
        <v>280</v>
      </c>
      <c r="R7" s="63">
        <v>20</v>
      </c>
      <c r="S7" s="84">
        <f t="shared" si="4"/>
        <v>300</v>
      </c>
      <c r="T7" s="63">
        <v>20</v>
      </c>
      <c r="U7" s="64">
        <f t="shared" si="5"/>
        <v>320</v>
      </c>
    </row>
    <row r="8" spans="1:25">
      <c r="A8" s="33">
        <v>6</v>
      </c>
      <c r="B8" s="95" t="s">
        <v>250</v>
      </c>
      <c r="C8" s="71">
        <v>24</v>
      </c>
      <c r="D8" s="71">
        <v>16</v>
      </c>
      <c r="E8" s="71">
        <v>14</v>
      </c>
      <c r="F8" s="71">
        <v>14</v>
      </c>
      <c r="G8" s="72">
        <v>68</v>
      </c>
      <c r="H8" s="71">
        <v>30</v>
      </c>
      <c r="I8" s="72">
        <v>98</v>
      </c>
      <c r="J8" s="73">
        <v>50</v>
      </c>
      <c r="K8" s="85">
        <f t="shared" si="0"/>
        <v>148</v>
      </c>
      <c r="L8" s="73">
        <v>10</v>
      </c>
      <c r="M8" s="85">
        <f t="shared" si="1"/>
        <v>158</v>
      </c>
      <c r="N8" s="73">
        <v>30</v>
      </c>
      <c r="O8" s="85">
        <f t="shared" si="2"/>
        <v>188</v>
      </c>
      <c r="P8" s="73">
        <v>40</v>
      </c>
      <c r="Q8" s="85">
        <f t="shared" si="3"/>
        <v>228</v>
      </c>
      <c r="R8" s="73">
        <v>30</v>
      </c>
      <c r="S8" s="85">
        <f t="shared" si="4"/>
        <v>258</v>
      </c>
      <c r="T8" s="73">
        <v>10</v>
      </c>
      <c r="U8" s="74">
        <f t="shared" si="5"/>
        <v>268</v>
      </c>
    </row>
  </sheetData>
  <sortState ref="B2:Y7">
    <sortCondition descending="1" ref="U2:U7"/>
  </sortState>
  <mergeCells count="1">
    <mergeCell ref="A1:U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Y6"/>
  <sheetViews>
    <sheetView workbookViewId="0">
      <selection sqref="A1:W1"/>
    </sheetView>
  </sheetViews>
  <sheetFormatPr defaultRowHeight="15"/>
  <cols>
    <col min="1" max="1" width="2.77734375" style="33" bestFit="1" customWidth="1"/>
    <col min="2" max="2" width="19.21875" style="33" customWidth="1"/>
    <col min="3" max="22" width="4.5546875" style="33" customWidth="1"/>
    <col min="23" max="23" width="5.33203125" style="33" customWidth="1"/>
    <col min="24" max="16384" width="8.88671875" style="33"/>
  </cols>
  <sheetData>
    <row r="1" spans="1:25" s="119" customFormat="1" ht="42" customHeight="1">
      <c r="A1" s="122" t="s">
        <v>284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0"/>
      <c r="Y1" s="120"/>
    </row>
    <row r="2" spans="1:25" ht="72.75">
      <c r="A2" s="51"/>
      <c r="B2" s="78" t="s">
        <v>1</v>
      </c>
      <c r="C2" s="79" t="s">
        <v>4</v>
      </c>
      <c r="D2" s="79" t="s">
        <v>5</v>
      </c>
      <c r="E2" s="79" t="s">
        <v>6</v>
      </c>
      <c r="F2" s="79" t="s">
        <v>7</v>
      </c>
      <c r="G2" s="80" t="s">
        <v>8</v>
      </c>
      <c r="H2" s="79" t="s">
        <v>9</v>
      </c>
      <c r="I2" s="80" t="s">
        <v>10</v>
      </c>
      <c r="J2" s="81" t="s">
        <v>224</v>
      </c>
      <c r="K2" s="80" t="s">
        <v>225</v>
      </c>
      <c r="L2" s="81" t="s">
        <v>226</v>
      </c>
      <c r="M2" s="80" t="s">
        <v>227</v>
      </c>
      <c r="N2" s="81" t="s">
        <v>228</v>
      </c>
      <c r="O2" s="80" t="s">
        <v>227</v>
      </c>
      <c r="P2" s="81" t="s">
        <v>229</v>
      </c>
      <c r="Q2" s="80" t="s">
        <v>227</v>
      </c>
      <c r="R2" s="81" t="s">
        <v>230</v>
      </c>
      <c r="S2" s="80" t="s">
        <v>231</v>
      </c>
      <c r="T2" s="81" t="s">
        <v>232</v>
      </c>
      <c r="U2" s="80" t="s">
        <v>231</v>
      </c>
      <c r="V2" s="81" t="s">
        <v>233</v>
      </c>
      <c r="W2" s="82" t="s">
        <v>231</v>
      </c>
    </row>
    <row r="3" spans="1:25">
      <c r="A3" s="58">
        <v>1</v>
      </c>
      <c r="B3" s="59" t="s">
        <v>238</v>
      </c>
      <c r="C3" s="61">
        <v>28</v>
      </c>
      <c r="D3" s="61">
        <v>14</v>
      </c>
      <c r="E3" s="61">
        <v>28</v>
      </c>
      <c r="F3" s="61">
        <v>24</v>
      </c>
      <c r="G3" s="62">
        <v>94</v>
      </c>
      <c r="H3" s="61">
        <v>40</v>
      </c>
      <c r="I3" s="62">
        <v>134</v>
      </c>
      <c r="J3" s="63">
        <v>60</v>
      </c>
      <c r="K3" s="84">
        <f>SUM(I3+J3)</f>
        <v>194</v>
      </c>
      <c r="L3" s="63">
        <v>30</v>
      </c>
      <c r="M3" s="84">
        <f>SUM(K3+L3)</f>
        <v>224</v>
      </c>
      <c r="N3" s="63">
        <v>40</v>
      </c>
      <c r="O3" s="84">
        <f>SUM(M3+N3)</f>
        <v>264</v>
      </c>
      <c r="P3" s="63">
        <v>30</v>
      </c>
      <c r="Q3" s="84">
        <f>SUM(O3+P3)</f>
        <v>294</v>
      </c>
      <c r="R3" s="63">
        <v>30</v>
      </c>
      <c r="S3" s="84">
        <f>SUM(Q3+R3)</f>
        <v>324</v>
      </c>
      <c r="T3" s="63">
        <v>10</v>
      </c>
      <c r="U3" s="84">
        <f>SUM(S3+T3)</f>
        <v>334</v>
      </c>
      <c r="V3" s="63">
        <v>40</v>
      </c>
      <c r="W3" s="64">
        <f>SUM(U3+V3)</f>
        <v>374</v>
      </c>
    </row>
    <row r="4" spans="1:25">
      <c r="A4" s="58">
        <v>2</v>
      </c>
      <c r="B4" s="65" t="s">
        <v>239</v>
      </c>
      <c r="C4" s="61">
        <v>28</v>
      </c>
      <c r="D4" s="61">
        <v>30</v>
      </c>
      <c r="E4" s="61">
        <v>30</v>
      </c>
      <c r="F4" s="61">
        <v>28</v>
      </c>
      <c r="G4" s="62">
        <v>116</v>
      </c>
      <c r="H4" s="61">
        <v>40</v>
      </c>
      <c r="I4" s="62">
        <v>156</v>
      </c>
      <c r="J4" s="63">
        <v>30</v>
      </c>
      <c r="K4" s="84">
        <f>SUM(I4+J4)</f>
        <v>186</v>
      </c>
      <c r="L4" s="63">
        <v>20</v>
      </c>
      <c r="M4" s="84">
        <f>SUM(K4+L4)</f>
        <v>206</v>
      </c>
      <c r="N4" s="63">
        <v>50</v>
      </c>
      <c r="O4" s="84">
        <f>SUM(M4+N4)</f>
        <v>256</v>
      </c>
      <c r="P4" s="63">
        <v>20</v>
      </c>
      <c r="Q4" s="84">
        <f>SUM(O4+P4)</f>
        <v>276</v>
      </c>
      <c r="R4" s="63">
        <v>30</v>
      </c>
      <c r="S4" s="84">
        <f>SUM(Q4+R4)</f>
        <v>306</v>
      </c>
      <c r="T4" s="63">
        <v>30</v>
      </c>
      <c r="U4" s="84">
        <f>SUM(S4+T4)</f>
        <v>336</v>
      </c>
      <c r="V4" s="63">
        <v>30</v>
      </c>
      <c r="W4" s="64">
        <f>SUM(U4+V4)</f>
        <v>366</v>
      </c>
    </row>
    <row r="5" spans="1:25">
      <c r="A5" s="58">
        <v>3</v>
      </c>
      <c r="B5" s="66" t="s">
        <v>242</v>
      </c>
      <c r="C5" s="61">
        <v>28</v>
      </c>
      <c r="D5" s="61">
        <v>24</v>
      </c>
      <c r="E5" s="61">
        <v>18</v>
      </c>
      <c r="F5" s="61">
        <v>24</v>
      </c>
      <c r="G5" s="62">
        <v>94</v>
      </c>
      <c r="H5" s="61">
        <v>30</v>
      </c>
      <c r="I5" s="62">
        <v>124</v>
      </c>
      <c r="J5" s="63">
        <v>50</v>
      </c>
      <c r="K5" s="84">
        <f>SUM(I5+J5)</f>
        <v>174</v>
      </c>
      <c r="L5" s="63">
        <v>20</v>
      </c>
      <c r="M5" s="84">
        <f>SUM(K5+L5)</f>
        <v>194</v>
      </c>
      <c r="N5" s="63">
        <v>20</v>
      </c>
      <c r="O5" s="84">
        <f>SUM(M5+N5)</f>
        <v>214</v>
      </c>
      <c r="P5" s="63">
        <v>40</v>
      </c>
      <c r="Q5" s="84">
        <f>SUM(O5+P5)</f>
        <v>254</v>
      </c>
      <c r="R5" s="63">
        <v>30</v>
      </c>
      <c r="S5" s="84">
        <f>SUM(Q5+R5)</f>
        <v>284</v>
      </c>
      <c r="T5" s="63">
        <v>40</v>
      </c>
      <c r="U5" s="84">
        <f>SUM(S5+T5)</f>
        <v>324</v>
      </c>
      <c r="V5" s="63">
        <v>30</v>
      </c>
      <c r="W5" s="64">
        <f>SUM(U5+V5)</f>
        <v>354</v>
      </c>
    </row>
    <row r="6" spans="1:25">
      <c r="A6" s="68">
        <v>4</v>
      </c>
      <c r="B6" s="96" t="s">
        <v>241</v>
      </c>
      <c r="C6" s="71">
        <v>30</v>
      </c>
      <c r="D6" s="71">
        <v>24</v>
      </c>
      <c r="E6" s="71">
        <v>24</v>
      </c>
      <c r="F6" s="71">
        <v>28</v>
      </c>
      <c r="G6" s="72">
        <v>106</v>
      </c>
      <c r="H6" s="71">
        <v>40</v>
      </c>
      <c r="I6" s="72">
        <v>146</v>
      </c>
      <c r="J6" s="73">
        <v>30</v>
      </c>
      <c r="K6" s="85">
        <f>SUM(I6+J6)</f>
        <v>176</v>
      </c>
      <c r="L6" s="73">
        <v>30</v>
      </c>
      <c r="M6" s="85">
        <f>SUM(K6+L6)</f>
        <v>206</v>
      </c>
      <c r="N6" s="73">
        <v>30</v>
      </c>
      <c r="O6" s="85">
        <f>SUM(M6+N6)</f>
        <v>236</v>
      </c>
      <c r="P6" s="73">
        <v>50</v>
      </c>
      <c r="Q6" s="85">
        <f>SUM(O6+P6)</f>
        <v>286</v>
      </c>
      <c r="R6" s="73">
        <v>20</v>
      </c>
      <c r="S6" s="85">
        <f>SUM(Q6+R6)</f>
        <v>306</v>
      </c>
      <c r="T6" s="73">
        <v>20</v>
      </c>
      <c r="U6" s="85">
        <f>SUM(S6+T6)</f>
        <v>326</v>
      </c>
      <c r="V6" s="73">
        <v>20</v>
      </c>
      <c r="W6" s="74">
        <f>SUM(U6+V6)</f>
        <v>346</v>
      </c>
    </row>
  </sheetData>
  <sortState ref="B2:AA5">
    <sortCondition descending="1" ref="W2:W5"/>
  </sortState>
  <mergeCells count="1">
    <mergeCell ref="A1:W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Y5"/>
  <sheetViews>
    <sheetView workbookViewId="0">
      <selection sqref="A1:Y1"/>
    </sheetView>
  </sheetViews>
  <sheetFormatPr defaultRowHeight="15"/>
  <cols>
    <col min="1" max="1" width="2.77734375" style="33" bestFit="1" customWidth="1"/>
    <col min="2" max="2" width="18.6640625" style="33" customWidth="1"/>
    <col min="3" max="6" width="3.77734375" style="33" customWidth="1"/>
    <col min="7" max="7" width="4.5546875" style="33" customWidth="1"/>
    <col min="8" max="8" width="3.77734375" style="33" customWidth="1"/>
    <col min="9" max="9" width="4.5546875" style="33" customWidth="1"/>
    <col min="10" max="10" width="3.77734375" style="33" customWidth="1"/>
    <col min="11" max="11" width="4.5546875" style="33" customWidth="1"/>
    <col min="12" max="12" width="3.77734375" style="33" customWidth="1"/>
    <col min="13" max="13" width="4.5546875" style="33" customWidth="1"/>
    <col min="14" max="14" width="3.77734375" style="33" customWidth="1"/>
    <col min="15" max="15" width="4.5546875" style="33" customWidth="1"/>
    <col min="16" max="16" width="3.77734375" style="33" customWidth="1"/>
    <col min="17" max="17" width="4.5546875" style="33" customWidth="1"/>
    <col min="18" max="18" width="3.77734375" style="33" customWidth="1"/>
    <col min="19" max="19" width="4.5546875" style="33" customWidth="1"/>
    <col min="20" max="20" width="3.77734375" style="33" customWidth="1"/>
    <col min="21" max="21" width="4.5546875" style="33" customWidth="1"/>
    <col min="22" max="22" width="3.77734375" style="33" customWidth="1"/>
    <col min="23" max="23" width="4.5546875" style="33" customWidth="1"/>
    <col min="24" max="24" width="3.77734375" style="33" customWidth="1"/>
    <col min="25" max="25" width="5.5546875" style="33" customWidth="1"/>
    <col min="26" max="16384" width="8.88671875" style="33"/>
  </cols>
  <sheetData>
    <row r="1" spans="1:25" s="119" customFormat="1" ht="42" customHeight="1">
      <c r="A1" s="122" t="s">
        <v>277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72.75">
      <c r="A2" s="97"/>
      <c r="B2" s="98" t="s">
        <v>1</v>
      </c>
      <c r="C2" s="99" t="s">
        <v>4</v>
      </c>
      <c r="D2" s="99" t="s">
        <v>5</v>
      </c>
      <c r="E2" s="99" t="s">
        <v>6</v>
      </c>
      <c r="F2" s="99" t="s">
        <v>7</v>
      </c>
      <c r="G2" s="100" t="s">
        <v>8</v>
      </c>
      <c r="H2" s="99" t="s">
        <v>9</v>
      </c>
      <c r="I2" s="100" t="s">
        <v>10</v>
      </c>
      <c r="J2" s="101" t="s">
        <v>224</v>
      </c>
      <c r="K2" s="100" t="s">
        <v>225</v>
      </c>
      <c r="L2" s="101" t="s">
        <v>226</v>
      </c>
      <c r="M2" s="100" t="s">
        <v>227</v>
      </c>
      <c r="N2" s="101" t="s">
        <v>228</v>
      </c>
      <c r="O2" s="100" t="s">
        <v>227</v>
      </c>
      <c r="P2" s="101" t="s">
        <v>229</v>
      </c>
      <c r="Q2" s="100" t="s">
        <v>227</v>
      </c>
      <c r="R2" s="101" t="s">
        <v>230</v>
      </c>
      <c r="S2" s="100" t="s">
        <v>231</v>
      </c>
      <c r="T2" s="101" t="s">
        <v>232</v>
      </c>
      <c r="U2" s="100" t="s">
        <v>231</v>
      </c>
      <c r="V2" s="101" t="s">
        <v>233</v>
      </c>
      <c r="W2" s="100" t="s">
        <v>231</v>
      </c>
      <c r="X2" s="101" t="s">
        <v>234</v>
      </c>
      <c r="Y2" s="102" t="s">
        <v>231</v>
      </c>
    </row>
    <row r="3" spans="1:25">
      <c r="A3" s="103">
        <v>1</v>
      </c>
      <c r="B3" s="104" t="s">
        <v>238</v>
      </c>
      <c r="C3" s="105">
        <v>28</v>
      </c>
      <c r="D3" s="105">
        <v>14</v>
      </c>
      <c r="E3" s="105">
        <v>28</v>
      </c>
      <c r="F3" s="105">
        <v>24</v>
      </c>
      <c r="G3" s="106">
        <v>94</v>
      </c>
      <c r="H3" s="105">
        <v>40</v>
      </c>
      <c r="I3" s="106">
        <v>134</v>
      </c>
      <c r="J3" s="107">
        <v>60</v>
      </c>
      <c r="K3" s="108">
        <f>SUM(I3+J3)</f>
        <v>194</v>
      </c>
      <c r="L3" s="107">
        <v>30</v>
      </c>
      <c r="M3" s="108">
        <f>SUM(K3+L3)</f>
        <v>224</v>
      </c>
      <c r="N3" s="107">
        <v>40</v>
      </c>
      <c r="O3" s="108">
        <f>SUM(M3+N3)</f>
        <v>264</v>
      </c>
      <c r="P3" s="107">
        <v>30</v>
      </c>
      <c r="Q3" s="108">
        <f>SUM(O3+P3)</f>
        <v>294</v>
      </c>
      <c r="R3" s="107">
        <v>30</v>
      </c>
      <c r="S3" s="108">
        <f>SUM(Q3+R3)</f>
        <v>324</v>
      </c>
      <c r="T3" s="107">
        <v>10</v>
      </c>
      <c r="U3" s="108">
        <f>SUM(S3+T3)</f>
        <v>334</v>
      </c>
      <c r="V3" s="107">
        <v>40</v>
      </c>
      <c r="W3" s="108">
        <f>SUM(U3+V3)</f>
        <v>374</v>
      </c>
      <c r="X3" s="107">
        <v>40</v>
      </c>
      <c r="Y3" s="109">
        <f>SUM(W3+X3)</f>
        <v>414</v>
      </c>
    </row>
    <row r="4" spans="1:25">
      <c r="A4" s="103">
        <v>2</v>
      </c>
      <c r="B4" s="110" t="s">
        <v>239</v>
      </c>
      <c r="C4" s="105">
        <v>28</v>
      </c>
      <c r="D4" s="105">
        <v>30</v>
      </c>
      <c r="E4" s="105">
        <v>30</v>
      </c>
      <c r="F4" s="105">
        <v>28</v>
      </c>
      <c r="G4" s="106">
        <v>116</v>
      </c>
      <c r="H4" s="105">
        <v>40</v>
      </c>
      <c r="I4" s="106">
        <v>156</v>
      </c>
      <c r="J4" s="107">
        <v>30</v>
      </c>
      <c r="K4" s="108">
        <f>SUM(I4+J4)</f>
        <v>186</v>
      </c>
      <c r="L4" s="107">
        <v>20</v>
      </c>
      <c r="M4" s="108">
        <f>SUM(K4+L4)</f>
        <v>206</v>
      </c>
      <c r="N4" s="107">
        <v>50</v>
      </c>
      <c r="O4" s="108">
        <f>SUM(M4+N4)</f>
        <v>256</v>
      </c>
      <c r="P4" s="107">
        <v>20</v>
      </c>
      <c r="Q4" s="108">
        <f>SUM(O4+P4)</f>
        <v>276</v>
      </c>
      <c r="R4" s="107">
        <v>30</v>
      </c>
      <c r="S4" s="108">
        <f>SUM(Q4+R4)</f>
        <v>306</v>
      </c>
      <c r="T4" s="107">
        <v>30</v>
      </c>
      <c r="U4" s="108">
        <f>SUM(S4+T4)</f>
        <v>336</v>
      </c>
      <c r="V4" s="107">
        <v>30</v>
      </c>
      <c r="W4" s="108">
        <f>SUM(U4+V4)</f>
        <v>366</v>
      </c>
      <c r="X4" s="107">
        <v>40</v>
      </c>
      <c r="Y4" s="109">
        <f t="shared" ref="Y4:Y5" si="0">SUM(W4+X4)</f>
        <v>406</v>
      </c>
    </row>
    <row r="5" spans="1:25">
      <c r="A5" s="111">
        <v>3</v>
      </c>
      <c r="B5" s="112" t="s">
        <v>242</v>
      </c>
      <c r="C5" s="113">
        <v>28</v>
      </c>
      <c r="D5" s="113">
        <v>24</v>
      </c>
      <c r="E5" s="113">
        <v>18</v>
      </c>
      <c r="F5" s="113">
        <v>24</v>
      </c>
      <c r="G5" s="114">
        <v>94</v>
      </c>
      <c r="H5" s="113">
        <v>30</v>
      </c>
      <c r="I5" s="114">
        <v>124</v>
      </c>
      <c r="J5" s="115">
        <v>50</v>
      </c>
      <c r="K5" s="116">
        <f>SUM(I5+J5)</f>
        <v>174</v>
      </c>
      <c r="L5" s="115">
        <v>20</v>
      </c>
      <c r="M5" s="116">
        <f>SUM(K5+L5)</f>
        <v>194</v>
      </c>
      <c r="N5" s="115">
        <v>20</v>
      </c>
      <c r="O5" s="116">
        <f>SUM(M5+N5)</f>
        <v>214</v>
      </c>
      <c r="P5" s="115">
        <v>40</v>
      </c>
      <c r="Q5" s="116">
        <f>SUM(O5+P5)</f>
        <v>254</v>
      </c>
      <c r="R5" s="115">
        <v>30</v>
      </c>
      <c r="S5" s="116">
        <f>SUM(Q5+R5)</f>
        <v>284</v>
      </c>
      <c r="T5" s="115">
        <v>40</v>
      </c>
      <c r="U5" s="116">
        <f>SUM(S5+T5)</f>
        <v>324</v>
      </c>
      <c r="V5" s="115">
        <v>30</v>
      </c>
      <c r="W5" s="116">
        <f>SUM(U5+V5)</f>
        <v>354</v>
      </c>
      <c r="X5" s="115">
        <v>40</v>
      </c>
      <c r="Y5" s="117">
        <f t="shared" si="0"/>
        <v>394</v>
      </c>
    </row>
  </sheetData>
  <mergeCells count="1">
    <mergeCell ref="A1:Y1"/>
  </mergeCells>
  <pageMargins left="0" right="0" top="0" bottom="0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Y4"/>
  <sheetViews>
    <sheetView tabSelected="1" workbookViewId="0">
      <selection activeCell="L12" sqref="L12"/>
    </sheetView>
  </sheetViews>
  <sheetFormatPr defaultRowHeight="15"/>
  <cols>
    <col min="1" max="1" width="2.77734375" style="33" bestFit="1" customWidth="1"/>
    <col min="2" max="2" width="15.77734375" style="33" customWidth="1"/>
    <col min="3" max="8" width="3.77734375" style="33" customWidth="1"/>
    <col min="9" max="9" width="6.109375" style="33" customWidth="1"/>
    <col min="10" max="10" width="3.77734375" style="33" customWidth="1"/>
    <col min="11" max="11" width="5.33203125" style="33" customWidth="1"/>
    <col min="12" max="12" width="3.77734375" style="33" customWidth="1"/>
    <col min="13" max="13" width="5.33203125" style="33" customWidth="1"/>
    <col min="14" max="14" width="3.77734375" style="33" customWidth="1"/>
    <col min="15" max="15" width="5.33203125" style="33" customWidth="1"/>
    <col min="16" max="16" width="3.77734375" style="33" customWidth="1"/>
    <col min="17" max="17" width="5.33203125" style="33" customWidth="1"/>
    <col min="18" max="18" width="3.77734375" style="33" customWidth="1"/>
    <col min="19" max="19" width="5.33203125" style="33" customWidth="1"/>
    <col min="20" max="20" width="3.77734375" style="33" customWidth="1"/>
    <col min="21" max="21" width="5.33203125" style="33" customWidth="1"/>
    <col min="22" max="22" width="3.77734375" style="33" customWidth="1"/>
    <col min="23" max="23" width="5.33203125" style="33" customWidth="1"/>
    <col min="24" max="24" width="3.77734375" style="33" customWidth="1"/>
    <col min="25" max="25" width="6.5546875" style="33" customWidth="1"/>
    <col min="26" max="16384" width="8.88671875" style="33"/>
  </cols>
  <sheetData>
    <row r="1" spans="1:25" s="119" customFormat="1" ht="42" customHeight="1">
      <c r="B1" s="122" t="s">
        <v>285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</row>
    <row r="2" spans="1:25" ht="72.75">
      <c r="A2" s="97"/>
      <c r="B2" s="86" t="s">
        <v>1</v>
      </c>
      <c r="C2" s="79" t="s">
        <v>4</v>
      </c>
      <c r="D2" s="79" t="s">
        <v>5</v>
      </c>
      <c r="E2" s="79" t="s">
        <v>6</v>
      </c>
      <c r="F2" s="79" t="s">
        <v>7</v>
      </c>
      <c r="G2" s="79" t="s">
        <v>9</v>
      </c>
      <c r="H2" s="81" t="s">
        <v>224</v>
      </c>
      <c r="I2" s="80" t="s">
        <v>225</v>
      </c>
      <c r="J2" s="81" t="s">
        <v>226</v>
      </c>
      <c r="K2" s="80" t="s">
        <v>227</v>
      </c>
      <c r="L2" s="81" t="s">
        <v>228</v>
      </c>
      <c r="M2" s="80" t="s">
        <v>227</v>
      </c>
      <c r="N2" s="81" t="s">
        <v>229</v>
      </c>
      <c r="O2" s="80" t="s">
        <v>227</v>
      </c>
      <c r="P2" s="81" t="s">
        <v>230</v>
      </c>
      <c r="Q2" s="80" t="s">
        <v>231</v>
      </c>
      <c r="R2" s="81" t="s">
        <v>232</v>
      </c>
      <c r="S2" s="80" t="s">
        <v>231</v>
      </c>
      <c r="T2" s="81" t="s">
        <v>233</v>
      </c>
      <c r="U2" s="80" t="s">
        <v>231</v>
      </c>
      <c r="V2" s="81" t="s">
        <v>234</v>
      </c>
      <c r="W2" s="80" t="s">
        <v>231</v>
      </c>
      <c r="X2" s="81" t="s">
        <v>235</v>
      </c>
      <c r="Y2" s="82" t="s">
        <v>236</v>
      </c>
    </row>
    <row r="3" spans="1:25">
      <c r="A3" s="103">
        <v>1</v>
      </c>
      <c r="B3" s="88" t="s">
        <v>239</v>
      </c>
      <c r="C3" s="61">
        <v>28</v>
      </c>
      <c r="D3" s="61">
        <v>30</v>
      </c>
      <c r="E3" s="61">
        <v>30</v>
      </c>
      <c r="F3" s="61">
        <v>28</v>
      </c>
      <c r="G3" s="61">
        <v>40</v>
      </c>
      <c r="H3" s="63">
        <v>30</v>
      </c>
      <c r="I3" s="84">
        <f>SUM(C3:H3)</f>
        <v>186</v>
      </c>
      <c r="J3" s="63">
        <v>20</v>
      </c>
      <c r="K3" s="84">
        <f>SUM(I3+J3)</f>
        <v>206</v>
      </c>
      <c r="L3" s="63">
        <v>50</v>
      </c>
      <c r="M3" s="84">
        <f>SUM(K3+L3)</f>
        <v>256</v>
      </c>
      <c r="N3" s="63">
        <v>20</v>
      </c>
      <c r="O3" s="84">
        <f>SUM(M3+N3)</f>
        <v>276</v>
      </c>
      <c r="P3" s="63">
        <v>30</v>
      </c>
      <c r="Q3" s="84">
        <f>SUM(O3+P3)</f>
        <v>306</v>
      </c>
      <c r="R3" s="63">
        <v>30</v>
      </c>
      <c r="S3" s="84">
        <f>SUM(Q3+R3)</f>
        <v>336</v>
      </c>
      <c r="T3" s="63">
        <v>30</v>
      </c>
      <c r="U3" s="84">
        <f>SUM(S3+T3)</f>
        <v>366</v>
      </c>
      <c r="V3" s="63">
        <v>40</v>
      </c>
      <c r="W3" s="84">
        <f>SUM(U3+V3)</f>
        <v>406</v>
      </c>
      <c r="X3" s="63">
        <v>50</v>
      </c>
      <c r="Y3" s="64">
        <f>SUM(W3+X3)</f>
        <v>456</v>
      </c>
    </row>
    <row r="4" spans="1:25">
      <c r="A4" s="111">
        <v>2</v>
      </c>
      <c r="B4" s="118" t="s">
        <v>238</v>
      </c>
      <c r="C4" s="71">
        <v>28</v>
      </c>
      <c r="D4" s="71">
        <v>14</v>
      </c>
      <c r="E4" s="71">
        <v>28</v>
      </c>
      <c r="F4" s="71">
        <v>24</v>
      </c>
      <c r="G4" s="71">
        <v>40</v>
      </c>
      <c r="H4" s="73">
        <v>60</v>
      </c>
      <c r="I4" s="85">
        <f>SUM(C4:H4)</f>
        <v>194</v>
      </c>
      <c r="J4" s="73">
        <v>30</v>
      </c>
      <c r="K4" s="85">
        <f>SUM(I4+J4)</f>
        <v>224</v>
      </c>
      <c r="L4" s="73">
        <v>40</v>
      </c>
      <c r="M4" s="85">
        <f>SUM(K4+L4)</f>
        <v>264</v>
      </c>
      <c r="N4" s="73">
        <v>30</v>
      </c>
      <c r="O4" s="85">
        <f>SUM(M4+N4)</f>
        <v>294</v>
      </c>
      <c r="P4" s="73">
        <v>30</v>
      </c>
      <c r="Q4" s="85">
        <f>SUM(O4+P4)</f>
        <v>324</v>
      </c>
      <c r="R4" s="73">
        <v>10</v>
      </c>
      <c r="S4" s="85">
        <f>SUM(Q4+R4)</f>
        <v>334</v>
      </c>
      <c r="T4" s="73">
        <v>40</v>
      </c>
      <c r="U4" s="85">
        <f>SUM(S4+T4)</f>
        <v>374</v>
      </c>
      <c r="V4" s="73">
        <v>40</v>
      </c>
      <c r="W4" s="85">
        <f>SUM(U4+V4)</f>
        <v>414</v>
      </c>
      <c r="X4" s="73">
        <v>40</v>
      </c>
      <c r="Y4" s="74">
        <f>SUM(W4+X4)</f>
        <v>454</v>
      </c>
    </row>
  </sheetData>
  <sortState ref="B2:AE3">
    <sortCondition descending="1" ref="Y2:Y3"/>
  </sortState>
  <mergeCells count="1">
    <mergeCell ref="B1:Y1"/>
  </mergeCells>
  <printOptions horizontalCentered="1"/>
  <pageMargins left="0" right="0" top="0" bottom="0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10</vt:i4>
      </vt:variant>
    </vt:vector>
  </HeadingPairs>
  <TitlesOfParts>
    <vt:vector size="10" baseType="lpstr">
      <vt:lpstr>TOTAL MEN</vt:lpstr>
      <vt:lpstr>TOP HALF</vt:lpstr>
      <vt:lpstr>LAST 32</vt:lpstr>
      <vt:lpstr>LAST 24</vt:lpstr>
      <vt:lpstr>LAST 16</vt:lpstr>
      <vt:lpstr>LAST 8</vt:lpstr>
      <vt:lpstr>LAST 6</vt:lpstr>
      <vt:lpstr>LAST 4</vt:lpstr>
      <vt:lpstr>LAST 3</vt:lpstr>
      <vt:lpstr>LAST 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De Meyer</dc:creator>
  <cp:lastModifiedBy>Jozef Driesen</cp:lastModifiedBy>
  <cp:lastPrinted>2025-07-31T07:44:52Z</cp:lastPrinted>
  <dcterms:created xsi:type="dcterms:W3CDTF">2025-07-26T17:14:47Z</dcterms:created>
  <dcterms:modified xsi:type="dcterms:W3CDTF">2025-07-31T07:56:31Z</dcterms:modified>
</cp:coreProperties>
</file>